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filterPrivacy="1" codeName="ThisWorkbook"/>
  <xr:revisionPtr revIDLastSave="0" documentId="13_ncr:1_{B26E29DB-FD2E-481E-9D90-72100AB72FB9}" xr6:coauthVersionLast="45" xr6:coauthVersionMax="45" xr10:uidLastSave="{00000000-0000-0000-0000-000000000000}"/>
  <bookViews>
    <workbookView xWindow="-120" yWindow="-120" windowWidth="20730" windowHeight="11760" activeTab="1" xr2:uid="{00000000-000D-0000-FFFF-FFFF00000000}"/>
  </bookViews>
  <sheets>
    <sheet name="カレンダー (5)" sheetId="27" r:id="rId1"/>
    <sheet name="カレンダー (6)" sheetId="28" r:id="rId2"/>
    <sheet name="カレンダー (7)" sheetId="29" r:id="rId3"/>
    <sheet name="カレンダー (8)" sheetId="30" r:id="rId4"/>
    <sheet name="カレンダー (9)" sheetId="31" r:id="rId5"/>
    <sheet name="カレンダー (10)" sheetId="32" r:id="rId6"/>
    <sheet name="カレンダー (11)" sheetId="33" r:id="rId7"/>
    <sheet name="カレンダー (12)" sheetId="34" r:id="rId8"/>
    <sheet name="カレンダー (1)" sheetId="35" r:id="rId9"/>
    <sheet name="カレンダー (2)" sheetId="36" r:id="rId10"/>
    <sheet name="カレンダー (3)" sheetId="37" r:id="rId11"/>
  </sheets>
  <definedNames>
    <definedName name="calendar" localSheetId="8">daygrid+'カレンダー (1)'!firstdate-WEEKDAY('カレンダー (1)'!firstdate)-'カレンダー (1)'!weekday_option</definedName>
    <definedName name="calendar" localSheetId="5">daygrid+'カレンダー (10)'!firstdate-WEEKDAY('カレンダー (10)'!firstdate)-'カレンダー (10)'!weekday_option</definedName>
    <definedName name="calendar" localSheetId="6">daygrid+'カレンダー (11)'!firstdate-WEEKDAY('カレンダー (11)'!firstdate)-'カレンダー (11)'!weekday_option</definedName>
    <definedName name="calendar" localSheetId="7">daygrid+'カレンダー (12)'!firstdate-WEEKDAY('カレンダー (12)'!firstdate)-'カレンダー (12)'!weekday_option</definedName>
    <definedName name="calendar" localSheetId="9">daygrid+'カレンダー (2)'!firstdate-WEEKDAY('カレンダー (2)'!firstdate)-'カレンダー (2)'!weekday_option</definedName>
    <definedName name="calendar" localSheetId="10">daygrid+'カレンダー (3)'!firstdate-WEEKDAY('カレンダー (3)'!firstdate)-'カレンダー (3)'!weekday_option</definedName>
    <definedName name="calendar" localSheetId="0">daygrid+'カレンダー (5)'!firstdate-WEEKDAY('カレンダー (5)'!firstdate)-'カレンダー (5)'!weekday_option</definedName>
    <definedName name="calendar" localSheetId="1">daygrid+'カレンダー (6)'!firstdate-WEEKDAY('カレンダー (6)'!firstdate)-'カレンダー (6)'!weekday_option</definedName>
    <definedName name="calendar" localSheetId="2">daygrid+'カレンダー (7)'!firstdate-WEEKDAY('カレンダー (7)'!firstdate)-'カレンダー (7)'!weekday_option</definedName>
    <definedName name="calendar" localSheetId="3">daygrid+'カレンダー (8)'!firstdate-WEEKDAY('カレンダー (8)'!firstdate)-'カレンダー (8)'!weekday_option</definedName>
    <definedName name="calendar" localSheetId="4">daygrid+'カレンダー (9)'!firstdate-WEEKDAY('カレンダー (9)'!firstdate)-'カレンダー (9)'!weekday_option</definedName>
    <definedName name="calendar">daygrid+[0]!firstdate-WEEKDAY([0]!firstdate)-weekday_option</definedName>
    <definedName name="daygrid">days+週間*7</definedName>
    <definedName name="daypattern">{1,1,2,2,3,3,4,4,5,5,6,6,7}</definedName>
    <definedName name="days">{0,1,2,3,4,5,6}</definedName>
    <definedName name="DayToStart" localSheetId="8">'カレンダー (1)'!$E$1</definedName>
    <definedName name="DayToStart" localSheetId="5">'カレンダー (10)'!$E$1</definedName>
    <definedName name="DayToStart" localSheetId="6">'カレンダー (11)'!$E$1</definedName>
    <definedName name="DayToStart" localSheetId="7">'カレンダー (12)'!$E$1</definedName>
    <definedName name="DayToStart" localSheetId="9">'カレンダー (2)'!$E$1</definedName>
    <definedName name="DayToStart" localSheetId="10">'カレンダー (3)'!$E$1</definedName>
    <definedName name="DayToStart" localSheetId="0">'カレンダー (5)'!$E$1</definedName>
    <definedName name="DayToStart" localSheetId="1">'カレンダー (6)'!$E$1</definedName>
    <definedName name="DayToStart" localSheetId="2">'カレンダー (7)'!$E$1</definedName>
    <definedName name="DayToStart" localSheetId="3">'カレンダー (8)'!$E$1</definedName>
    <definedName name="DayToStart" localSheetId="4">'カレンダー (9)'!$E$1</definedName>
    <definedName name="DayToStart">#REF!</definedName>
    <definedName name="firstdate" localSheetId="8">DATE('カレンダー (1)'!YearToDisplay,'カレンダー (1)'!month,1)</definedName>
    <definedName name="firstdate" localSheetId="5">DATE('カレンダー (10)'!YearToDisplay,'カレンダー (10)'!month,1)</definedName>
    <definedName name="firstdate" localSheetId="6">DATE('カレンダー (11)'!YearToDisplay,'カレンダー (11)'!month,1)</definedName>
    <definedName name="firstdate" localSheetId="7">DATE('カレンダー (12)'!YearToDisplay,'カレンダー (12)'!month,1)</definedName>
    <definedName name="firstdate" localSheetId="9">DATE('カレンダー (2)'!YearToDisplay,'カレンダー (2)'!month,1)</definedName>
    <definedName name="firstdate" localSheetId="10">DATE('カレンダー (3)'!YearToDisplay,'カレンダー (3)'!month,1)</definedName>
    <definedName name="firstdate" localSheetId="0">DATE('カレンダー (5)'!YearToDisplay,'カレンダー (5)'!month,1)</definedName>
    <definedName name="firstdate" localSheetId="1">DATE('カレンダー (6)'!YearToDisplay,'カレンダー (6)'!month,1)</definedName>
    <definedName name="firstdate" localSheetId="2">DATE('カレンダー (7)'!YearToDisplay,'カレンダー (7)'!month,1)</definedName>
    <definedName name="firstdate" localSheetId="3">DATE('カレンダー (8)'!YearToDisplay,'カレンダー (8)'!month,1)</definedName>
    <definedName name="firstdate" localSheetId="4">DATE('カレンダー (9)'!YearToDisplay,'カレンダー (9)'!month,1)</definedName>
    <definedName name="firstdate">DATE([0]!YearToDisplay,[0]!month,1)</definedName>
    <definedName name="month" localSheetId="8">MATCH('カレンダー (1)'!MonthToDisplay,months,0)</definedName>
    <definedName name="month" localSheetId="5">MATCH('カレンダー (10)'!MonthToDisplay,months,0)</definedName>
    <definedName name="month" localSheetId="6">MATCH('カレンダー (11)'!MonthToDisplay,months,0)</definedName>
    <definedName name="month" localSheetId="7">MATCH('カレンダー (12)'!MonthToDisplay,months,0)</definedName>
    <definedName name="month" localSheetId="9">MATCH('カレンダー (2)'!MonthToDisplay,months,0)</definedName>
    <definedName name="month" localSheetId="10">MATCH('カレンダー (3)'!MonthToDisplay,months,0)</definedName>
    <definedName name="month" localSheetId="0">MATCH('カレンダー (5)'!MonthToDisplay,months,0)</definedName>
    <definedName name="month" localSheetId="1">MATCH('カレンダー (6)'!MonthToDisplay,months,0)</definedName>
    <definedName name="month" localSheetId="2">MATCH('カレンダー (7)'!MonthToDisplay,[0]!months,0)</definedName>
    <definedName name="month" localSheetId="3">MATCH('カレンダー (8)'!MonthToDisplay,months,0)</definedName>
    <definedName name="month" localSheetId="4">MATCH('カレンダー (9)'!MonthToDisplay,months,0)</definedName>
    <definedName name="month">MATCH([0]!MonthToDisplay,months,0)</definedName>
    <definedName name="months">{"1 月","2 月","3 月","4 月","5 月","6 月","7 月","8 月","9 月","10 月","11 月","12 月"}</definedName>
    <definedName name="MonthToDisplay" localSheetId="8">'カレンダー (1)'!$C$1</definedName>
    <definedName name="MonthToDisplay" localSheetId="5">'カレンダー (10)'!$C$1</definedName>
    <definedName name="MonthToDisplay" localSheetId="6">'カレンダー (11)'!$C$1</definedName>
    <definedName name="MonthToDisplay" localSheetId="7">'カレンダー (12)'!$C$1</definedName>
    <definedName name="MonthToDisplay" localSheetId="9">'カレンダー (2)'!$C$1</definedName>
    <definedName name="MonthToDisplay" localSheetId="10">'カレンダー (3)'!$C$1</definedName>
    <definedName name="MonthToDisplay" localSheetId="0">'カレンダー (5)'!$C$1</definedName>
    <definedName name="MonthToDisplay" localSheetId="1">'カレンダー (6)'!$C$1</definedName>
    <definedName name="MonthToDisplay" localSheetId="2">'カレンダー (7)'!$C$1</definedName>
    <definedName name="MonthToDisplay" localSheetId="3">'カレンダー (8)'!$C$1</definedName>
    <definedName name="MonthToDisplay" localSheetId="4">'カレンダー (9)'!$C$1</definedName>
    <definedName name="MonthToDisplay">#REF!</definedName>
    <definedName name="MonthToDisplayNumber" localSheetId="8">MATCH('カレンダー (1)'!MonthToDisplay,months,0)</definedName>
    <definedName name="MonthToDisplayNumber" localSheetId="5">MATCH('カレンダー (10)'!MonthToDisplay,months,0)</definedName>
    <definedName name="MonthToDisplayNumber" localSheetId="6">MATCH('カレンダー (11)'!MonthToDisplay,months,0)</definedName>
    <definedName name="MonthToDisplayNumber" localSheetId="7">MATCH('カレンダー (12)'!MonthToDisplay,months,0)</definedName>
    <definedName name="MonthToDisplayNumber" localSheetId="9">MATCH('カレンダー (2)'!MonthToDisplay,months,0)</definedName>
    <definedName name="MonthToDisplayNumber" localSheetId="10">MATCH('カレンダー (3)'!MonthToDisplay,months,0)</definedName>
    <definedName name="MonthToDisplayNumber" localSheetId="0">MATCH('カレンダー (5)'!MonthToDisplay,months,0)</definedName>
    <definedName name="MonthToDisplayNumber" localSheetId="1">MATCH('カレンダー (6)'!MonthToDisplay,months,0)</definedName>
    <definedName name="MonthToDisplayNumber" localSheetId="3">MATCH('カレンダー (8)'!MonthToDisplay,months,0)</definedName>
    <definedName name="MonthToDisplayNumber" localSheetId="4">MATCH('カレンダー (9)'!MonthToDisplay,months,0)</definedName>
    <definedName name="MonthToDisplayNumber">MATCH([0]!MonthToDisplay,months,0)</definedName>
    <definedName name="ndx" localSheetId="8">ROUNDUP(MATCH(2,1/FREQUENCY(DATE('カレンダー (1)'!YearToDisplay,'カレンダー (1)'!MonthToDisplayNumber,1),'カレンダー (1)'!calendar))/7,0)</definedName>
    <definedName name="ndx" localSheetId="5">ROUNDUP(MATCH(2,1/FREQUENCY(DATE('カレンダー (10)'!YearToDisplay,'カレンダー (10)'!MonthToDisplayNumber,1),'カレンダー (10)'!calendar))/7,0)</definedName>
    <definedName name="ndx" localSheetId="6">ROUNDUP(MATCH(2,1/FREQUENCY(DATE('カレンダー (11)'!YearToDisplay,'カレンダー (11)'!MonthToDisplayNumber,1),'カレンダー (11)'!calendar))/7,0)</definedName>
    <definedName name="ndx" localSheetId="7">ROUNDUP(MATCH(2,1/FREQUENCY(DATE('カレンダー (12)'!YearToDisplay,'カレンダー (12)'!MonthToDisplayNumber,1),'カレンダー (12)'!calendar))/7,0)</definedName>
    <definedName name="ndx" localSheetId="9">ROUNDUP(MATCH(2,1/FREQUENCY(DATE('カレンダー (2)'!YearToDisplay,'カレンダー (2)'!MonthToDisplayNumber,1),'カレンダー (2)'!calendar))/7,0)</definedName>
    <definedName name="ndx" localSheetId="10">ROUNDUP(MATCH(2,1/FREQUENCY(DATE('カレンダー (3)'!YearToDisplay,'カレンダー (3)'!MonthToDisplayNumber,1),'カレンダー (3)'!calendar))/7,0)</definedName>
    <definedName name="ndx" localSheetId="0">ROUNDUP(MATCH(2,1/FREQUENCY(DATE('カレンダー (5)'!YearToDisplay,'カレンダー (5)'!MonthToDisplayNumber,1),'カレンダー (5)'!calendar))/7,0)</definedName>
    <definedName name="ndx" localSheetId="1">ROUNDUP(MATCH(2,1/FREQUENCY(DATE('カレンダー (6)'!YearToDisplay,'カレンダー (6)'!MonthToDisplayNumber,1),'カレンダー (6)'!calendar))/7,0)</definedName>
    <definedName name="ndx" localSheetId="2">ROUNDUP(MATCH(2,1/FREQUENCY(DATE('カレンダー (7)'!YearToDisplay,'カレンダー (6)'!MonthToDisplayNumber,1),'カレンダー (7)'!calendar))/7,0)</definedName>
    <definedName name="ndx" localSheetId="3">ROUNDUP(MATCH(2,1/FREQUENCY(DATE('カレンダー (8)'!YearToDisplay,'カレンダー (8)'!MonthToDisplayNumber,1),'カレンダー (8)'!calendar))/7,0)</definedName>
    <definedName name="ndx" localSheetId="4">ROUNDUP(MATCH(2,1/FREQUENCY(DATE('カレンダー (9)'!YearToDisplay,'カレンダー (9)'!MonthToDisplayNumber,1),'カレンダー (9)'!calendar))/7,0)</definedName>
    <definedName name="_xlnm.Print_Titles" localSheetId="8">'カレンダー (1)'!$3:$3</definedName>
    <definedName name="_xlnm.Print_Titles" localSheetId="5">'カレンダー (10)'!$3:$3</definedName>
    <definedName name="_xlnm.Print_Titles" localSheetId="6">'カレンダー (11)'!$3:$3</definedName>
    <definedName name="_xlnm.Print_Titles" localSheetId="7">'カレンダー (12)'!$3:$3</definedName>
    <definedName name="_xlnm.Print_Titles" localSheetId="9">'カレンダー (2)'!$3:$3</definedName>
    <definedName name="_xlnm.Print_Titles" localSheetId="10">'カレンダー (3)'!$3:$3</definedName>
    <definedName name="_xlnm.Print_Titles" localSheetId="0">'カレンダー (5)'!$3:$3</definedName>
    <definedName name="_xlnm.Print_Titles" localSheetId="1">'カレンダー (6)'!$3:$3</definedName>
    <definedName name="_xlnm.Print_Titles" localSheetId="2">'カレンダー (7)'!$3:$3</definedName>
    <definedName name="_xlnm.Print_Titles" localSheetId="3">'カレンダー (8)'!$3:$3</definedName>
    <definedName name="_xlnm.Print_Titles" localSheetId="4">'カレンダー (9)'!$3:$3</definedName>
    <definedName name="startdate" localSheetId="8">DATE('カレンダー (1)'!YearToDisplay,'カレンダー (1)'!month,1)</definedName>
    <definedName name="startdate" localSheetId="5">DATE('カレンダー (10)'!YearToDisplay,'カレンダー (10)'!month,1)</definedName>
    <definedName name="startdate" localSheetId="6">DATE('カレンダー (11)'!YearToDisplay,'カレンダー (11)'!month,1)</definedName>
    <definedName name="startdate" localSheetId="7">DATE('カレンダー (12)'!YearToDisplay,'カレンダー (12)'!month,1)</definedName>
    <definedName name="startdate" localSheetId="9">DATE('カレンダー (2)'!YearToDisplay,'カレンダー (2)'!month,1)</definedName>
    <definedName name="startdate" localSheetId="10">DATE('カレンダー (3)'!YearToDisplay,'カレンダー (3)'!month,1)</definedName>
    <definedName name="startdate" localSheetId="0">DATE('カレンダー (5)'!YearToDisplay,'カレンダー (5)'!month,1)</definedName>
    <definedName name="startdate" localSheetId="1">DATE('カレンダー (6)'!YearToDisplay,'カレンダー (6)'!month,1)</definedName>
    <definedName name="startdate" localSheetId="2">DATE('カレンダー (7)'!YearToDisplay,'カレンダー (7)'!month,1)</definedName>
    <definedName name="startdate" localSheetId="3">DATE('カレンダー (8)'!YearToDisplay,'カレンダー (8)'!month,1)</definedName>
    <definedName name="startdate" localSheetId="4">DATE('カレンダー (9)'!YearToDisplay,'カレンダー (9)'!month,1)</definedName>
    <definedName name="weekday_option" localSheetId="8">MATCH('カレンダー (1)'!DayToStart,[0]!weekdays_reversed,0)-2</definedName>
    <definedName name="weekday_option" localSheetId="5">MATCH('カレンダー (10)'!DayToStart,[0]!weekdays_reversed,0)-2</definedName>
    <definedName name="weekday_option" localSheetId="6">MATCH('カレンダー (11)'!DayToStart,[0]!weekdays_reversed,0)-2</definedName>
    <definedName name="weekday_option" localSheetId="7">MATCH('カレンダー (12)'!DayToStart,[0]!weekdays_reversed,0)-2</definedName>
    <definedName name="weekday_option" localSheetId="9">MATCH('カレンダー (2)'!DayToStart,[0]!weekdays_reversed,0)-2</definedName>
    <definedName name="weekday_option" localSheetId="10">MATCH('カレンダー (3)'!DayToStart,[0]!weekdays_reversed,0)-2</definedName>
    <definedName name="weekday_option" localSheetId="0">MATCH('カレンダー (5)'!DayToStart,weekdays_reversed,0)-2</definedName>
    <definedName name="weekday_option" localSheetId="1">MATCH('カレンダー (6)'!DayToStart,[0]!weekdays_reversed,0)-2</definedName>
    <definedName name="weekday_option" localSheetId="2">MATCH('カレンダー (7)'!DayToStart,[0]!weekdays_reversed,0)-2</definedName>
    <definedName name="weekday_option" localSheetId="3">MATCH('カレンダー (8)'!DayToStart,[0]!weekdays_reversed,0)-2</definedName>
    <definedName name="weekday_option" localSheetId="4">MATCH('カレンダー (9)'!DayToStart,[0]!weekdays_reversed,0)-2</definedName>
    <definedName name="weekday_option">MATCH(DayToStart,weekdays_reversed,0)-2</definedName>
    <definedName name="weekdays">{"月曜日","火曜日","水曜日","木曜日","金曜日","土曜日","日曜日"}</definedName>
    <definedName name="weekdays_reversed">{"日曜日","土曜日","金曜日","木曜日","水曜日","火曜日","月曜日"}</definedName>
    <definedName name="YearToDisplay" localSheetId="8">'カレンダー (1)'!$B$1</definedName>
    <definedName name="YearToDisplay" localSheetId="5">'カレンダー (10)'!$B$1</definedName>
    <definedName name="YearToDisplay" localSheetId="6">'カレンダー (11)'!$B$1</definedName>
    <definedName name="YearToDisplay" localSheetId="7">'カレンダー (12)'!$B$1</definedName>
    <definedName name="YearToDisplay" localSheetId="9">'カレンダー (2)'!$B$1</definedName>
    <definedName name="YearToDisplay" localSheetId="10">'カレンダー (3)'!$B$1</definedName>
    <definedName name="YearToDisplay" localSheetId="0">'カレンダー (5)'!$B$1</definedName>
    <definedName name="YearToDisplay" localSheetId="1">'カレンダー (6)'!$B$1</definedName>
    <definedName name="YearToDisplay" localSheetId="2">'カレンダー (7)'!$B$1</definedName>
    <definedName name="YearToDisplay" localSheetId="3">'カレンダー (8)'!$B$1</definedName>
    <definedName name="YearToDisplay" localSheetId="4">'カレンダー (9)'!$B$1</definedName>
    <definedName name="YearToDisplay">#REF!</definedName>
    <definedName name="週間">{0;1;2;3;4;5;6}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4" i="37" l="1" a="1"/>
  <c r="B14" i="37"/>
  <c r="C14" i="37"/>
  <c r="D14" i="37"/>
  <c r="E14" i="37"/>
  <c r="F14" i="37"/>
  <c r="G14" i="37"/>
  <c r="H14" i="37"/>
  <c r="B12" i="37" a="1"/>
  <c r="B12" i="37"/>
  <c r="C12" i="37"/>
  <c r="D12" i="37"/>
  <c r="E12" i="37"/>
  <c r="F12" i="37"/>
  <c r="G12" i="37"/>
  <c r="H12" i="37"/>
  <c r="B10" i="37" a="1"/>
  <c r="B10" i="37"/>
  <c r="C10" i="37"/>
  <c r="D10" i="37"/>
  <c r="E10" i="37"/>
  <c r="F10" i="37"/>
  <c r="G10" i="37"/>
  <c r="H10" i="37"/>
  <c r="B8" i="37" a="1"/>
  <c r="B8" i="37"/>
  <c r="C8" i="37"/>
  <c r="D8" i="37"/>
  <c r="E8" i="37"/>
  <c r="F8" i="37"/>
  <c r="G8" i="37"/>
  <c r="H8" i="37"/>
  <c r="B6" i="37" a="1"/>
  <c r="B6" i="37"/>
  <c r="C6" i="37"/>
  <c r="D6" i="37"/>
  <c r="E6" i="37"/>
  <c r="F6" i="37"/>
  <c r="G6" i="37"/>
  <c r="H6" i="37"/>
  <c r="B4" i="37" a="1"/>
  <c r="B4" i="37"/>
  <c r="C4" i="37"/>
  <c r="D4" i="37"/>
  <c r="E4" i="37"/>
  <c r="F4" i="37"/>
  <c r="G4" i="37"/>
  <c r="H4" i="37"/>
  <c r="B3" i="37" a="1"/>
  <c r="B3" i="37"/>
  <c r="C3" i="37"/>
  <c r="D3" i="37"/>
  <c r="E3" i="37"/>
  <c r="F3" i="37"/>
  <c r="G3" i="37"/>
  <c r="H3" i="37"/>
  <c r="B14" i="36" a="1"/>
  <c r="B14" i="36"/>
  <c r="C14" i="36"/>
  <c r="D14" i="36"/>
  <c r="E14" i="36"/>
  <c r="F14" i="36"/>
  <c r="G14" i="36"/>
  <c r="H14" i="36"/>
  <c r="B12" i="36" a="1"/>
  <c r="B12" i="36"/>
  <c r="C12" i="36"/>
  <c r="D12" i="36"/>
  <c r="E12" i="36"/>
  <c r="F12" i="36"/>
  <c r="G12" i="36"/>
  <c r="H12" i="36"/>
  <c r="B10" i="36" a="1"/>
  <c r="B10" i="36"/>
  <c r="C10" i="36"/>
  <c r="D10" i="36"/>
  <c r="E10" i="36"/>
  <c r="F10" i="36"/>
  <c r="G10" i="36"/>
  <c r="H10" i="36"/>
  <c r="B8" i="36" a="1"/>
  <c r="B8" i="36"/>
  <c r="C8" i="36"/>
  <c r="D8" i="36"/>
  <c r="E8" i="36"/>
  <c r="F8" i="36"/>
  <c r="G8" i="36"/>
  <c r="H8" i="36"/>
  <c r="B6" i="36" a="1"/>
  <c r="B6" i="36"/>
  <c r="C6" i="36"/>
  <c r="D6" i="36"/>
  <c r="E6" i="36"/>
  <c r="F6" i="36"/>
  <c r="G6" i="36"/>
  <c r="H6" i="36"/>
  <c r="B4" i="36" a="1"/>
  <c r="B4" i="36"/>
  <c r="C4" i="36"/>
  <c r="D4" i="36"/>
  <c r="E4" i="36"/>
  <c r="F4" i="36"/>
  <c r="G4" i="36"/>
  <c r="H4" i="36"/>
  <c r="B3" i="36" a="1"/>
  <c r="B3" i="36"/>
  <c r="C3" i="36"/>
  <c r="D3" i="36"/>
  <c r="E3" i="36"/>
  <c r="F3" i="36"/>
  <c r="G3" i="36"/>
  <c r="H3" i="36"/>
  <c r="B14" i="35" a="1"/>
  <c r="B14" i="35"/>
  <c r="C14" i="35"/>
  <c r="D14" i="35"/>
  <c r="E14" i="35"/>
  <c r="F14" i="35"/>
  <c r="G14" i="35"/>
  <c r="H14" i="35"/>
  <c r="B12" i="35" a="1"/>
  <c r="B12" i="35"/>
  <c r="C12" i="35"/>
  <c r="D12" i="35"/>
  <c r="E12" i="35"/>
  <c r="F12" i="35"/>
  <c r="G12" i="35"/>
  <c r="H12" i="35"/>
  <c r="B10" i="35" a="1"/>
  <c r="B10" i="35"/>
  <c r="C10" i="35"/>
  <c r="D10" i="35"/>
  <c r="E10" i="35"/>
  <c r="F10" i="35"/>
  <c r="G10" i="35"/>
  <c r="H10" i="35"/>
  <c r="B8" i="35" a="1"/>
  <c r="B8" i="35"/>
  <c r="C8" i="35"/>
  <c r="D8" i="35"/>
  <c r="E8" i="35"/>
  <c r="F8" i="35"/>
  <c r="G8" i="35"/>
  <c r="H8" i="35"/>
  <c r="B6" i="35" a="1"/>
  <c r="B6" i="35"/>
  <c r="C6" i="35"/>
  <c r="D6" i="35"/>
  <c r="E6" i="35"/>
  <c r="F6" i="35"/>
  <c r="G6" i="35"/>
  <c r="H6" i="35"/>
  <c r="B4" i="35" a="1"/>
  <c r="B4" i="35"/>
  <c r="C4" i="35"/>
  <c r="D4" i="35"/>
  <c r="E4" i="35"/>
  <c r="F4" i="35"/>
  <c r="G4" i="35"/>
  <c r="H4" i="35"/>
  <c r="B3" i="35" a="1"/>
  <c r="B3" i="35"/>
  <c r="C3" i="35"/>
  <c r="D3" i="35"/>
  <c r="E3" i="35"/>
  <c r="F3" i="35"/>
  <c r="G3" i="35"/>
  <c r="H3" i="35"/>
  <c r="B14" i="34" a="1"/>
  <c r="B14" i="34"/>
  <c r="C14" i="34"/>
  <c r="D14" i="34"/>
  <c r="E14" i="34"/>
  <c r="F14" i="34"/>
  <c r="G14" i="34"/>
  <c r="H14" i="34"/>
  <c r="B12" i="34" a="1"/>
  <c r="B12" i="34"/>
  <c r="C12" i="34"/>
  <c r="D12" i="34"/>
  <c r="E12" i="34"/>
  <c r="F12" i="34"/>
  <c r="G12" i="34"/>
  <c r="H12" i="34"/>
  <c r="B10" i="34" a="1"/>
  <c r="B10" i="34"/>
  <c r="C10" i="34"/>
  <c r="D10" i="34"/>
  <c r="E10" i="34"/>
  <c r="F10" i="34"/>
  <c r="G10" i="34"/>
  <c r="H10" i="34"/>
  <c r="B8" i="34" a="1"/>
  <c r="B8" i="34"/>
  <c r="C8" i="34"/>
  <c r="D8" i="34"/>
  <c r="E8" i="34"/>
  <c r="F8" i="34"/>
  <c r="G8" i="34"/>
  <c r="H8" i="34"/>
  <c r="B6" i="34" a="1"/>
  <c r="B6" i="34"/>
  <c r="C6" i="34"/>
  <c r="D6" i="34"/>
  <c r="E6" i="34"/>
  <c r="F6" i="34"/>
  <c r="G6" i="34"/>
  <c r="H6" i="34"/>
  <c r="B4" i="34" a="1"/>
  <c r="B4" i="34"/>
  <c r="C4" i="34"/>
  <c r="D4" i="34"/>
  <c r="E4" i="34"/>
  <c r="F4" i="34"/>
  <c r="G4" i="34"/>
  <c r="H4" i="34"/>
  <c r="B3" i="34" a="1"/>
  <c r="B3" i="34"/>
  <c r="C3" i="34"/>
  <c r="D3" i="34"/>
  <c r="E3" i="34"/>
  <c r="F3" i="34"/>
  <c r="G3" i="34"/>
  <c r="H3" i="34"/>
  <c r="B14" i="33" a="1"/>
  <c r="B14" i="33"/>
  <c r="C14" i="33"/>
  <c r="D14" i="33"/>
  <c r="E14" i="33"/>
  <c r="F14" i="33"/>
  <c r="G14" i="33"/>
  <c r="H14" i="33"/>
  <c r="B12" i="33" a="1"/>
  <c r="B12" i="33"/>
  <c r="C12" i="33"/>
  <c r="D12" i="33"/>
  <c r="E12" i="33"/>
  <c r="F12" i="33"/>
  <c r="G12" i="33"/>
  <c r="H12" i="33"/>
  <c r="B10" i="33" a="1"/>
  <c r="B10" i="33"/>
  <c r="C10" i="33"/>
  <c r="D10" i="33"/>
  <c r="E10" i="33"/>
  <c r="F10" i="33"/>
  <c r="G10" i="33"/>
  <c r="H10" i="33"/>
  <c r="B8" i="33" a="1"/>
  <c r="B8" i="33"/>
  <c r="C8" i="33"/>
  <c r="D8" i="33"/>
  <c r="E8" i="33"/>
  <c r="F8" i="33"/>
  <c r="G8" i="33"/>
  <c r="H8" i="33"/>
  <c r="B6" i="33" a="1"/>
  <c r="B6" i="33"/>
  <c r="C6" i="33"/>
  <c r="D6" i="33"/>
  <c r="E6" i="33"/>
  <c r="F6" i="33"/>
  <c r="G6" i="33"/>
  <c r="H6" i="33"/>
  <c r="B4" i="33" a="1"/>
  <c r="B4" i="33"/>
  <c r="C4" i="33"/>
  <c r="D4" i="33"/>
  <c r="E4" i="33"/>
  <c r="F4" i="33"/>
  <c r="G4" i="33"/>
  <c r="H4" i="33"/>
  <c r="B3" i="33" a="1"/>
  <c r="B3" i="33"/>
  <c r="C3" i="33"/>
  <c r="D3" i="33"/>
  <c r="E3" i="33"/>
  <c r="F3" i="33"/>
  <c r="G3" i="33"/>
  <c r="H3" i="33"/>
  <c r="B14" i="32" a="1"/>
  <c r="B14" i="32"/>
  <c r="C14" i="32"/>
  <c r="D14" i="32"/>
  <c r="E14" i="32"/>
  <c r="F14" i="32"/>
  <c r="G14" i="32"/>
  <c r="H14" i="32"/>
  <c r="B12" i="32" a="1"/>
  <c r="B12" i="32"/>
  <c r="C12" i="32"/>
  <c r="D12" i="32"/>
  <c r="E12" i="32"/>
  <c r="F12" i="32"/>
  <c r="G12" i="32"/>
  <c r="H12" i="32"/>
  <c r="B10" i="32" a="1"/>
  <c r="B10" i="32"/>
  <c r="C10" i="32"/>
  <c r="D10" i="32"/>
  <c r="E10" i="32"/>
  <c r="F10" i="32"/>
  <c r="G10" i="32"/>
  <c r="H10" i="32"/>
  <c r="B8" i="32" a="1"/>
  <c r="B8" i="32"/>
  <c r="C8" i="32"/>
  <c r="D8" i="32"/>
  <c r="E8" i="32"/>
  <c r="F8" i="32"/>
  <c r="G8" i="32"/>
  <c r="H8" i="32"/>
  <c r="B6" i="32" a="1"/>
  <c r="B6" i="32"/>
  <c r="C6" i="32"/>
  <c r="D6" i="32"/>
  <c r="E6" i="32"/>
  <c r="F6" i="32"/>
  <c r="G6" i="32"/>
  <c r="H6" i="32"/>
  <c r="B4" i="32" a="1"/>
  <c r="B4" i="32"/>
  <c r="C4" i="32"/>
  <c r="D4" i="32"/>
  <c r="E4" i="32"/>
  <c r="F4" i="32"/>
  <c r="G4" i="32"/>
  <c r="H4" i="32"/>
  <c r="B3" i="32" a="1"/>
  <c r="B3" i="32"/>
  <c r="C3" i="32"/>
  <c r="D3" i="32"/>
  <c r="E3" i="32"/>
  <c r="F3" i="32"/>
  <c r="G3" i="32"/>
  <c r="H3" i="32"/>
  <c r="B14" i="31" a="1"/>
  <c r="B14" i="31"/>
  <c r="C14" i="31"/>
  <c r="D14" i="31"/>
  <c r="E14" i="31"/>
  <c r="F14" i="31"/>
  <c r="G14" i="31"/>
  <c r="H14" i="31"/>
  <c r="B12" i="31" a="1"/>
  <c r="B12" i="31"/>
  <c r="C12" i="31"/>
  <c r="D12" i="31"/>
  <c r="E12" i="31"/>
  <c r="F12" i="31"/>
  <c r="G12" i="31"/>
  <c r="H12" i="31"/>
  <c r="B10" i="31" a="1"/>
  <c r="B10" i="31"/>
  <c r="C10" i="31"/>
  <c r="D10" i="31"/>
  <c r="E10" i="31"/>
  <c r="F10" i="31"/>
  <c r="G10" i="31"/>
  <c r="H10" i="31"/>
  <c r="B8" i="31" a="1"/>
  <c r="B8" i="31"/>
  <c r="C8" i="31"/>
  <c r="D8" i="31"/>
  <c r="E8" i="31"/>
  <c r="F8" i="31"/>
  <c r="G8" i="31"/>
  <c r="H8" i="31"/>
  <c r="B6" i="31" a="1"/>
  <c r="B6" i="31"/>
  <c r="C6" i="31"/>
  <c r="D6" i="31"/>
  <c r="E6" i="31"/>
  <c r="F6" i="31"/>
  <c r="G6" i="31"/>
  <c r="H6" i="31"/>
  <c r="B4" i="31" a="1"/>
  <c r="B4" i="31"/>
  <c r="C4" i="31"/>
  <c r="D4" i="31"/>
  <c r="E4" i="31"/>
  <c r="F4" i="31"/>
  <c r="G4" i="31"/>
  <c r="H4" i="31"/>
  <c r="B3" i="31" a="1"/>
  <c r="B3" i="31"/>
  <c r="C3" i="31"/>
  <c r="D3" i="31"/>
  <c r="E3" i="31"/>
  <c r="F3" i="31"/>
  <c r="G3" i="31"/>
  <c r="H3" i="31"/>
  <c r="B14" i="30" a="1"/>
  <c r="B14" i="30"/>
  <c r="C14" i="30"/>
  <c r="D14" i="30"/>
  <c r="E14" i="30"/>
  <c r="F14" i="30"/>
  <c r="G14" i="30"/>
  <c r="H14" i="30"/>
  <c r="B12" i="30" a="1"/>
  <c r="B12" i="30"/>
  <c r="C12" i="30"/>
  <c r="D12" i="30"/>
  <c r="E12" i="30"/>
  <c r="F12" i="30"/>
  <c r="G12" i="30"/>
  <c r="H12" i="30"/>
  <c r="B10" i="30" a="1"/>
  <c r="B10" i="30"/>
  <c r="C10" i="30"/>
  <c r="D10" i="30"/>
  <c r="E10" i="30"/>
  <c r="F10" i="30"/>
  <c r="G10" i="30"/>
  <c r="H10" i="30"/>
  <c r="B8" i="30" a="1"/>
  <c r="B8" i="30"/>
  <c r="C8" i="30"/>
  <c r="D8" i="30"/>
  <c r="E8" i="30"/>
  <c r="F8" i="30"/>
  <c r="G8" i="30"/>
  <c r="H8" i="30"/>
  <c r="B6" i="30" a="1"/>
  <c r="B6" i="30"/>
  <c r="C6" i="30"/>
  <c r="D6" i="30"/>
  <c r="E6" i="30"/>
  <c r="F6" i="30"/>
  <c r="G6" i="30"/>
  <c r="H6" i="30"/>
  <c r="B4" i="30" a="1"/>
  <c r="B4" i="30"/>
  <c r="C4" i="30"/>
  <c r="D4" i="30"/>
  <c r="E4" i="30"/>
  <c r="F4" i="30"/>
  <c r="G4" i="30"/>
  <c r="H4" i="30"/>
  <c r="B3" i="30" a="1"/>
  <c r="B3" i="30"/>
  <c r="C3" i="30"/>
  <c r="D3" i="30"/>
  <c r="E3" i="30"/>
  <c r="F3" i="30"/>
  <c r="G3" i="30"/>
  <c r="H3" i="30"/>
  <c r="B14" i="29" a="1"/>
  <c r="B14" i="29"/>
  <c r="C14" i="29"/>
  <c r="D14" i="29"/>
  <c r="E14" i="29"/>
  <c r="F14" i="29"/>
  <c r="G14" i="29"/>
  <c r="H14" i="29"/>
  <c r="B12" i="29" a="1"/>
  <c r="B12" i="29"/>
  <c r="C12" i="29"/>
  <c r="D12" i="29"/>
  <c r="E12" i="29"/>
  <c r="F12" i="29"/>
  <c r="G12" i="29"/>
  <c r="H12" i="29"/>
  <c r="B10" i="29" a="1"/>
  <c r="B10" i="29"/>
  <c r="C10" i="29"/>
  <c r="D10" i="29"/>
  <c r="E10" i="29"/>
  <c r="F10" i="29"/>
  <c r="G10" i="29"/>
  <c r="H10" i="29"/>
  <c r="B8" i="29" a="1"/>
  <c r="B8" i="29"/>
  <c r="C8" i="29"/>
  <c r="D8" i="29"/>
  <c r="E8" i="29"/>
  <c r="F8" i="29"/>
  <c r="G8" i="29"/>
  <c r="H8" i="29"/>
  <c r="B6" i="29" a="1"/>
  <c r="B6" i="29"/>
  <c r="C6" i="29"/>
  <c r="D6" i="29"/>
  <c r="E6" i="29"/>
  <c r="F6" i="29"/>
  <c r="G6" i="29"/>
  <c r="H6" i="29"/>
  <c r="B4" i="29" a="1"/>
  <c r="B4" i="29"/>
  <c r="C4" i="29"/>
  <c r="D4" i="29"/>
  <c r="E4" i="29"/>
  <c r="F4" i="29"/>
  <c r="G4" i="29"/>
  <c r="H4" i="29"/>
  <c r="B3" i="29" a="1"/>
  <c r="B3" i="29"/>
  <c r="C3" i="29"/>
  <c r="D3" i="29"/>
  <c r="E3" i="29"/>
  <c r="F3" i="29"/>
  <c r="G3" i="29"/>
  <c r="H3" i="29"/>
  <c r="B14" i="28" a="1"/>
  <c r="B14" i="28"/>
  <c r="C14" i="28"/>
  <c r="D14" i="28"/>
  <c r="E14" i="28"/>
  <c r="F14" i="28"/>
  <c r="G14" i="28"/>
  <c r="H14" i="28"/>
  <c r="B12" i="28" a="1"/>
  <c r="B12" i="28"/>
  <c r="C12" i="28"/>
  <c r="D12" i="28"/>
  <c r="E12" i="28"/>
  <c r="F12" i="28"/>
  <c r="G12" i="28"/>
  <c r="H12" i="28"/>
  <c r="B10" i="28" a="1"/>
  <c r="B10" i="28"/>
  <c r="C10" i="28"/>
  <c r="D10" i="28"/>
  <c r="E10" i="28"/>
  <c r="F10" i="28"/>
  <c r="G10" i="28"/>
  <c r="H10" i="28"/>
  <c r="B8" i="28" a="1"/>
  <c r="B8" i="28"/>
  <c r="C8" i="28"/>
  <c r="D8" i="28"/>
  <c r="E8" i="28"/>
  <c r="F8" i="28"/>
  <c r="G8" i="28"/>
  <c r="H8" i="28"/>
  <c r="B6" i="28" a="1"/>
  <c r="B6" i="28"/>
  <c r="C6" i="28"/>
  <c r="D6" i="28"/>
  <c r="E6" i="28"/>
  <c r="F6" i="28"/>
  <c r="G6" i="28"/>
  <c r="H6" i="28"/>
  <c r="B4" i="28" a="1"/>
  <c r="B4" i="28"/>
  <c r="C4" i="28"/>
  <c r="D4" i="28"/>
  <c r="E4" i="28"/>
  <c r="F4" i="28"/>
  <c r="G4" i="28"/>
  <c r="H4" i="28"/>
  <c r="B3" i="28" a="1"/>
  <c r="B3" i="28"/>
  <c r="C3" i="28"/>
  <c r="D3" i="28"/>
  <c r="E3" i="28"/>
  <c r="F3" i="28"/>
  <c r="G3" i="28"/>
  <c r="H3" i="28"/>
  <c r="B14" i="27" a="1"/>
  <c r="B14" i="27"/>
  <c r="C14" i="27"/>
  <c r="D14" i="27"/>
  <c r="E14" i="27"/>
  <c r="F14" i="27"/>
  <c r="G14" i="27"/>
  <c r="H14" i="27"/>
  <c r="B12" i="27" a="1"/>
  <c r="B12" i="27"/>
  <c r="C12" i="27"/>
  <c r="D12" i="27"/>
  <c r="E12" i="27"/>
  <c r="F12" i="27"/>
  <c r="G12" i="27"/>
  <c r="H12" i="27"/>
  <c r="B10" i="27" a="1"/>
  <c r="B10" i="27"/>
  <c r="C10" i="27"/>
  <c r="D10" i="27"/>
  <c r="E10" i="27"/>
  <c r="F10" i="27"/>
  <c r="G10" i="27"/>
  <c r="H10" i="27"/>
  <c r="B8" i="27" a="1"/>
  <c r="B8" i="27"/>
  <c r="C8" i="27"/>
  <c r="D8" i="27"/>
  <c r="E8" i="27"/>
  <c r="F8" i="27"/>
  <c r="G8" i="27"/>
  <c r="H8" i="27"/>
  <c r="B6" i="27" a="1"/>
  <c r="B6" i="27"/>
  <c r="C6" i="27"/>
  <c r="D6" i="27"/>
  <c r="E6" i="27"/>
  <c r="F6" i="27"/>
  <c r="G6" i="27"/>
  <c r="H6" i="27"/>
  <c r="B4" i="27" a="1"/>
  <c r="B4" i="27"/>
  <c r="C4" i="27"/>
  <c r="D4" i="27"/>
  <c r="E4" i="27"/>
  <c r="F4" i="27"/>
  <c r="G4" i="27"/>
  <c r="H4" i="27"/>
  <c r="B3" i="27" a="1"/>
  <c r="B3" i="27"/>
  <c r="C3" i="27"/>
  <c r="D3" i="27"/>
  <c r="E3" i="27"/>
  <c r="F3" i="27"/>
  <c r="G3" i="27"/>
  <c r="H3" i="27"/>
</calcChain>
</file>

<file path=xl/sharedStrings.xml><?xml version="1.0" encoding="utf-8"?>
<sst xmlns="http://schemas.openxmlformats.org/spreadsheetml/2006/main" count="107" uniqueCount="26">
  <si>
    <t xml:space="preserve">  カレンダーの年</t>
  </si>
  <si>
    <t>カレンダーの月</t>
  </si>
  <si>
    <t>週の最初の曜日</t>
  </si>
  <si>
    <t>日曜日</t>
  </si>
  <si>
    <t>6 月</t>
  </si>
  <si>
    <t>5 月</t>
  </si>
  <si>
    <t>7 月</t>
  </si>
  <si>
    <t>8 月</t>
  </si>
  <si>
    <t>9 月</t>
  </si>
  <si>
    <t>10 月</t>
  </si>
  <si>
    <t>11 月</t>
  </si>
  <si>
    <t>12 月</t>
  </si>
  <si>
    <t>1 月</t>
  </si>
  <si>
    <t>2 月</t>
  </si>
  <si>
    <t>3 月</t>
  </si>
  <si>
    <r>
      <rPr>
        <b/>
        <sz val="12"/>
        <color rgb="FF00B0F0"/>
        <rFont val="Meiryo UI"/>
        <family val="3"/>
        <charset val="128"/>
      </rPr>
      <t>香り風呂・</t>
    </r>
    <r>
      <rPr>
        <b/>
        <sz val="12"/>
        <color rgb="FFFFC000"/>
        <rFont val="Meiryo UI"/>
        <family val="3"/>
        <charset val="128"/>
      </rPr>
      <t>フラワーアレンジ</t>
    </r>
    <r>
      <rPr>
        <b/>
        <sz val="18"/>
        <color rgb="FF00B0F0"/>
        <rFont val="Meiryo UI"/>
        <family val="3"/>
        <charset val="128"/>
      </rPr>
      <t xml:space="preserve">
</t>
    </r>
    <r>
      <rPr>
        <b/>
        <sz val="14"/>
        <rFont val="Meiryo UI"/>
        <family val="3"/>
        <charset val="128"/>
      </rPr>
      <t>リハビリ体操・運動レク</t>
    </r>
    <rPh sb="0" eb="1">
      <t>カオ</t>
    </rPh>
    <rPh sb="2" eb="4">
      <t>ブロ</t>
    </rPh>
    <rPh sb="18" eb="20">
      <t>タイソウ</t>
    </rPh>
    <rPh sb="21" eb="23">
      <t>ウンドウ</t>
    </rPh>
    <phoneticPr fontId="19"/>
  </si>
  <si>
    <r>
      <rPr>
        <b/>
        <sz val="14"/>
        <rFont val="Meiryo UI"/>
        <family val="3"/>
        <charset val="128"/>
      </rPr>
      <t>リハビリ体操・運動レク</t>
    </r>
    <r>
      <rPr>
        <b/>
        <sz val="16"/>
        <color theme="1"/>
        <rFont val="Meiryo UI"/>
        <family val="3"/>
        <charset val="128"/>
      </rPr>
      <t xml:space="preserve">
</t>
    </r>
    <r>
      <rPr>
        <b/>
        <sz val="16"/>
        <color theme="5" tint="-0.249977111117893"/>
        <rFont val="Meiryo UI"/>
        <family val="3"/>
        <charset val="128"/>
      </rPr>
      <t>クッキングクラブ</t>
    </r>
    <rPh sb="4" eb="6">
      <t>タイソウ</t>
    </rPh>
    <phoneticPr fontId="19"/>
  </si>
  <si>
    <r>
      <t>リハビリ体操・曜日対抗ゲーム・</t>
    </r>
    <r>
      <rPr>
        <b/>
        <sz val="14"/>
        <color rgb="FFFF0000"/>
        <rFont val="Meiryo UI"/>
        <family val="3"/>
        <charset val="128"/>
      </rPr>
      <t>華道クラブ</t>
    </r>
    <rPh sb="4" eb="6">
      <t>タイソウ</t>
    </rPh>
    <rPh sb="7" eb="9">
      <t>ヨウビ</t>
    </rPh>
    <rPh sb="9" eb="11">
      <t>タイコウ</t>
    </rPh>
    <rPh sb="15" eb="17">
      <t>カドウ</t>
    </rPh>
    <phoneticPr fontId="19"/>
  </si>
  <si>
    <t>リハビリ体操
曜日対抗ゲーム</t>
    <rPh sb="4" eb="6">
      <t>タイソウ</t>
    </rPh>
    <rPh sb="7" eb="9">
      <t>ヨウビ</t>
    </rPh>
    <rPh sb="9" eb="11">
      <t>タイコウ</t>
    </rPh>
    <phoneticPr fontId="19"/>
  </si>
  <si>
    <t>リハビリ体操
脳トレレク</t>
    <rPh sb="4" eb="6">
      <t>タイソウ</t>
    </rPh>
    <rPh sb="7" eb="8">
      <t>ノウ</t>
    </rPh>
    <phoneticPr fontId="19"/>
  </si>
  <si>
    <t>リハビリ体操
運動レク</t>
    <phoneticPr fontId="19"/>
  </si>
  <si>
    <r>
      <t>香り風呂・</t>
    </r>
    <r>
      <rPr>
        <b/>
        <sz val="14"/>
        <rFont val="Meiryo UI"/>
        <family val="3"/>
        <charset val="128"/>
      </rPr>
      <t>リハビリ体操
脳トレレク</t>
    </r>
    <rPh sb="0" eb="1">
      <t>カオ</t>
    </rPh>
    <rPh sb="2" eb="4">
      <t>ブロ</t>
    </rPh>
    <rPh sb="9" eb="11">
      <t>タイソウ</t>
    </rPh>
    <rPh sb="12" eb="13">
      <t>ノウ</t>
    </rPh>
    <phoneticPr fontId="19"/>
  </si>
  <si>
    <r>
      <t xml:space="preserve">リハビリ体操・脳トレ
</t>
    </r>
    <r>
      <rPr>
        <b/>
        <sz val="12"/>
        <color rgb="FF7030A0"/>
        <rFont val="Meiryo UI"/>
        <family val="3"/>
        <charset val="128"/>
      </rPr>
      <t>フラワーアレンジメントクラブ</t>
    </r>
    <rPh sb="4" eb="6">
      <t>タイソウ</t>
    </rPh>
    <rPh sb="7" eb="8">
      <t>ノウ</t>
    </rPh>
    <phoneticPr fontId="19"/>
  </si>
  <si>
    <r>
      <t xml:space="preserve">リハビリ体操・運動レク
</t>
    </r>
    <r>
      <rPr>
        <b/>
        <sz val="16"/>
        <color rgb="FFFF0000"/>
        <rFont val="Meiryo UI"/>
        <family val="3"/>
        <charset val="128"/>
      </rPr>
      <t>クッキングクラブ</t>
    </r>
    <phoneticPr fontId="19"/>
  </si>
  <si>
    <r>
      <t xml:space="preserve">リハビリ体操・曜日対抗ゲーム
</t>
    </r>
    <r>
      <rPr>
        <b/>
        <sz val="16"/>
        <color rgb="FF00B0F0"/>
        <rFont val="Meiryo UI"/>
        <family val="3"/>
        <charset val="128"/>
      </rPr>
      <t>華道クラブ</t>
    </r>
    <rPh sb="4" eb="6">
      <t>タイソウ</t>
    </rPh>
    <rPh sb="7" eb="9">
      <t>ヨウビ</t>
    </rPh>
    <rPh sb="9" eb="11">
      <t>タイコウ</t>
    </rPh>
    <rPh sb="15" eb="17">
      <t>カドウ</t>
    </rPh>
    <phoneticPr fontId="19"/>
  </si>
  <si>
    <r>
      <t xml:space="preserve">リハビリ体操・運動レク
</t>
    </r>
    <r>
      <rPr>
        <b/>
        <sz val="12"/>
        <color rgb="FF7030A0"/>
        <rFont val="Meiryo UI"/>
        <family val="3"/>
        <charset val="128"/>
      </rPr>
      <t>フラワーアレンジメントクラブ</t>
    </r>
    <rPh sb="4" eb="6">
      <t>タイソウ</t>
    </rPh>
    <rPh sb="7" eb="9">
      <t>ウンドウ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</si>
</sst>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aaaa"/>
    <numFmt numFmtId="179" formatCode="dd"/>
  </numFmts>
  <fonts count="40" x14ac:knownFonts="1">
    <font>
      <sz val="11"/>
      <color theme="1"/>
      <name val="Meiryo UI"/>
      <family val="2"/>
      <charset val="128"/>
    </font>
    <font>
      <sz val="11"/>
      <color theme="1"/>
      <name val="Meiryo UI"/>
      <family val="2"/>
      <charset val="128"/>
    </font>
    <font>
      <sz val="9"/>
      <color theme="1"/>
      <name val="Meiryo UI"/>
      <family val="2"/>
      <charset val="128"/>
    </font>
    <font>
      <sz val="11"/>
      <color theme="1" tint="0.34998626667073579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32"/>
      <color theme="3"/>
      <name val="Meiryo UI"/>
      <family val="2"/>
      <charset val="128"/>
    </font>
    <font>
      <sz val="32"/>
      <color theme="4" tint="-0.24994659260841701"/>
      <name val="Meiryo UI"/>
      <family val="2"/>
      <charset val="128"/>
    </font>
    <font>
      <sz val="12"/>
      <color theme="1"/>
      <name val="Meiryo UI"/>
      <family val="2"/>
      <charset val="128"/>
    </font>
    <font>
      <b/>
      <sz val="11"/>
      <color theme="0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sz val="11"/>
      <color rgb="FF9C5700"/>
      <name val="Meiryo UI"/>
      <family val="2"/>
      <charset val="128"/>
    </font>
    <font>
      <sz val="11"/>
      <color rgb="FFFA7D00"/>
      <name val="Meiryo UI"/>
      <family val="2"/>
      <charset val="128"/>
    </font>
    <font>
      <sz val="6"/>
      <name val="Meiryo UI"/>
      <family val="2"/>
      <charset val="128"/>
    </font>
    <font>
      <sz val="32"/>
      <color theme="4" tint="-0.24994659260841701"/>
      <name val="Meiryo UI"/>
      <family val="2"/>
    </font>
    <font>
      <sz val="32"/>
      <color theme="3"/>
      <name val="Meiryo UI"/>
      <family val="2"/>
    </font>
    <font>
      <sz val="11"/>
      <color theme="1"/>
      <name val="Meiryo UI"/>
      <family val="3"/>
      <charset val="128"/>
    </font>
    <font>
      <sz val="11"/>
      <color theme="1" tint="0.34998626667073579"/>
      <name val="Meiryo UI"/>
      <family val="3"/>
      <charset val="128"/>
    </font>
    <font>
      <sz val="12"/>
      <color theme="1"/>
      <name val="Meiryo UI"/>
      <family val="3"/>
      <charset val="128"/>
    </font>
    <font>
      <sz val="18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8"/>
      <color rgb="FF00B0F0"/>
      <name val="Meiryo UI"/>
      <family val="3"/>
      <charset val="128"/>
    </font>
    <font>
      <b/>
      <sz val="16"/>
      <color theme="5" tint="-0.249977111117893"/>
      <name val="Meiryo UI"/>
      <family val="3"/>
      <charset val="128"/>
    </font>
    <font>
      <b/>
      <sz val="12"/>
      <color rgb="FF00B0F0"/>
      <name val="Meiryo UI"/>
      <family val="3"/>
      <charset val="128"/>
    </font>
    <font>
      <b/>
      <sz val="12"/>
      <color rgb="FFFFC000"/>
      <name val="Meiryo UI"/>
      <family val="3"/>
      <charset val="128"/>
    </font>
    <font>
      <b/>
      <sz val="14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4"/>
      <color rgb="FFFF0000"/>
      <name val="Meiryo UI"/>
      <family val="3"/>
      <charset val="128"/>
    </font>
    <font>
      <b/>
      <sz val="16"/>
      <name val="Meiryo UI"/>
      <family val="3"/>
      <charset val="128"/>
    </font>
    <font>
      <b/>
      <sz val="18"/>
      <color theme="1"/>
      <name val="Meiryo UI"/>
      <family val="3"/>
      <charset val="128"/>
    </font>
    <font>
      <b/>
      <sz val="12"/>
      <color rgb="FF7030A0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6"/>
      <color rgb="FF00B0F0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medium">
        <color theme="1" tint="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</borders>
  <cellStyleXfs count="50">
    <xf numFmtId="0" fontId="0" fillId="0" borderId="0" applyBorder="0">
      <alignment vertical="top"/>
    </xf>
    <xf numFmtId="0" fontId="3" fillId="0" borderId="0" applyNumberFormat="0" applyFill="0" applyBorder="0" applyProtection="0">
      <alignment vertical="top"/>
    </xf>
    <xf numFmtId="0" fontId="6" fillId="0" borderId="0" applyProtection="0">
      <alignment horizontal="left"/>
    </xf>
    <xf numFmtId="0" fontId="7" fillId="0" borderId="0" applyNumberFormat="0" applyProtection="0">
      <alignment horizontal="left"/>
    </xf>
    <xf numFmtId="0" fontId="1" fillId="0" borderId="0" applyNumberFormat="0" applyProtection="0">
      <alignment horizontal="right"/>
    </xf>
    <xf numFmtId="178" fontId="8" fillId="0" borderId="2" applyFill="0" applyProtection="0">
      <alignment horizontal="center" vertical="center"/>
    </xf>
    <xf numFmtId="179" fontId="1" fillId="0" borderId="3" applyFill="0" applyProtection="0">
      <alignment horizontal="right" vertical="center" indent="1"/>
    </xf>
    <xf numFmtId="0" fontId="2" fillId="0" borderId="1">
      <alignment vertical="top" wrapText="1"/>
    </xf>
    <xf numFmtId="0" fontId="3" fillId="0" borderId="0" applyFill="0" applyBorder="0" applyProtection="0">
      <alignment horizontal="right" vertical="top"/>
    </xf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17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4" fillId="6" borderId="4" applyNumberFormat="0" applyAlignment="0" applyProtection="0"/>
    <xf numFmtId="0" fontId="18" fillId="0" borderId="6" applyNumberFormat="0" applyFill="0" applyAlignment="0" applyProtection="0"/>
    <xf numFmtId="0" fontId="9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2" fillId="0" borderId="0" applyNumberFormat="0" applyFill="0" applyBorder="0" applyAlignment="0" applyProtection="0"/>
    <xf numFmtId="0" fontId="10" fillId="0" borderId="9" applyNumberFormat="0" applyFill="0" applyAlignment="0" applyProtection="0"/>
    <xf numFmtId="0" fontId="1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3">
    <xf numFmtId="0" fontId="0" fillId="0" borderId="0" xfId="0">
      <alignment vertical="top"/>
    </xf>
    <xf numFmtId="0" fontId="20" fillId="0" borderId="0" xfId="3" applyFont="1">
      <alignment horizontal="left"/>
    </xf>
    <xf numFmtId="0" fontId="22" fillId="0" borderId="0" xfId="4" applyFont="1">
      <alignment horizontal="right"/>
    </xf>
    <xf numFmtId="0" fontId="22" fillId="0" borderId="0" xfId="0" applyFont="1">
      <alignment vertical="top"/>
    </xf>
    <xf numFmtId="0" fontId="23" fillId="0" borderId="0" xfId="8" applyFont="1">
      <alignment horizontal="right" vertical="top"/>
    </xf>
    <xf numFmtId="0" fontId="23" fillId="0" borderId="0" xfId="1" applyFont="1">
      <alignment vertical="top"/>
    </xf>
    <xf numFmtId="0" fontId="23" fillId="0" borderId="0" xfId="1" applyFont="1">
      <alignment vertical="top"/>
    </xf>
    <xf numFmtId="178" fontId="24" fillId="0" borderId="0" xfId="5" applyFont="1" applyBorder="1">
      <alignment horizontal="center" vertical="center"/>
    </xf>
    <xf numFmtId="179" fontId="25" fillId="0" borderId="10" xfId="6" applyNumberFormat="1" applyFont="1" applyBorder="1">
      <alignment horizontal="right" vertical="center" indent="1"/>
    </xf>
    <xf numFmtId="0" fontId="25" fillId="0" borderId="11" xfId="7" applyFont="1" applyBorder="1">
      <alignment vertical="top" wrapText="1"/>
    </xf>
    <xf numFmtId="179" fontId="25" fillId="0" borderId="0" xfId="6" applyNumberFormat="1" applyFont="1" applyBorder="1">
      <alignment horizontal="right" vertical="center" indent="1"/>
    </xf>
    <xf numFmtId="0" fontId="25" fillId="0" borderId="0" xfId="7" applyFont="1" applyBorder="1">
      <alignment vertical="top" wrapText="1"/>
    </xf>
    <xf numFmtId="179" fontId="25" fillId="0" borderId="12" xfId="6" applyNumberFormat="1" applyFont="1" applyBorder="1">
      <alignment horizontal="right" vertical="center" indent="1"/>
    </xf>
    <xf numFmtId="0" fontId="25" fillId="0" borderId="12" xfId="7" applyFont="1" applyBorder="1">
      <alignment vertical="top" wrapText="1"/>
    </xf>
    <xf numFmtId="0" fontId="25" fillId="0" borderId="14" xfId="7" applyFont="1" applyBorder="1">
      <alignment vertical="top" wrapText="1"/>
    </xf>
    <xf numFmtId="179" fontId="25" fillId="33" borderId="10" xfId="6" applyNumberFormat="1" applyFont="1" applyFill="1" applyBorder="1">
      <alignment horizontal="right" vertical="center" indent="1"/>
    </xf>
    <xf numFmtId="0" fontId="25" fillId="33" borderId="11" xfId="7" applyFont="1" applyFill="1" applyBorder="1">
      <alignment vertical="top" wrapText="1"/>
    </xf>
    <xf numFmtId="179" fontId="25" fillId="33" borderId="13" xfId="6" applyNumberFormat="1" applyFont="1" applyFill="1" applyBorder="1">
      <alignment horizontal="right" vertical="center" indent="1"/>
    </xf>
    <xf numFmtId="0" fontId="25" fillId="33" borderId="13" xfId="7" applyFont="1" applyFill="1" applyBorder="1">
      <alignment vertical="top" wrapText="1"/>
    </xf>
    <xf numFmtId="0" fontId="26" fillId="0" borderId="11" xfId="7" applyFont="1" applyBorder="1" applyAlignment="1">
      <alignment horizontal="center" vertical="top" wrapText="1"/>
    </xf>
    <xf numFmtId="0" fontId="27" fillId="0" borderId="11" xfId="7" applyFont="1" applyBorder="1" applyAlignment="1">
      <alignment horizontal="center" vertical="top" wrapText="1"/>
    </xf>
    <xf numFmtId="0" fontId="32" fillId="0" borderId="11" xfId="7" applyFont="1" applyBorder="1" applyAlignment="1">
      <alignment horizontal="center" vertical="top" wrapText="1"/>
    </xf>
    <xf numFmtId="0" fontId="34" fillId="0" borderId="11" xfId="7" applyFont="1" applyBorder="1" applyAlignment="1">
      <alignment horizontal="center" vertical="center" wrapText="1"/>
    </xf>
    <xf numFmtId="0" fontId="26" fillId="0" borderId="11" xfId="7" applyFont="1" applyBorder="1" applyAlignment="1">
      <alignment horizontal="center" vertical="center" wrapText="1"/>
    </xf>
    <xf numFmtId="0" fontId="26" fillId="0" borderId="0" xfId="7" applyFont="1" applyBorder="1" applyAlignment="1">
      <alignment horizontal="center" vertical="top" wrapText="1"/>
    </xf>
    <xf numFmtId="179" fontId="35" fillId="0" borderId="10" xfId="6" applyNumberFormat="1" applyFont="1" applyBorder="1">
      <alignment horizontal="right" vertical="center" indent="1"/>
    </xf>
    <xf numFmtId="179" fontId="35" fillId="33" borderId="10" xfId="6" applyNumberFormat="1" applyFont="1" applyFill="1" applyBorder="1">
      <alignment horizontal="right" vertical="center" indent="1"/>
    </xf>
    <xf numFmtId="179" fontId="35" fillId="0" borderId="0" xfId="6" applyNumberFormat="1" applyFont="1" applyBorder="1">
      <alignment horizontal="right" vertical="center" indent="1"/>
    </xf>
    <xf numFmtId="179" fontId="35" fillId="33" borderId="13" xfId="6" applyNumberFormat="1" applyFont="1" applyFill="1" applyBorder="1">
      <alignment horizontal="right" vertical="center" indent="1"/>
    </xf>
    <xf numFmtId="179" fontId="35" fillId="0" borderId="12" xfId="6" applyNumberFormat="1" applyFont="1" applyBorder="1">
      <alignment horizontal="right" vertical="center" indent="1"/>
    </xf>
    <xf numFmtId="0" fontId="38" fillId="0" borderId="0" xfId="7" applyFont="1" applyBorder="1" applyAlignment="1">
      <alignment horizontal="center" vertical="top" wrapText="1"/>
    </xf>
    <xf numFmtId="0" fontId="21" fillId="0" borderId="0" xfId="2" applyFont="1">
      <alignment horizontal="left"/>
    </xf>
    <xf numFmtId="0" fontId="23" fillId="0" borderId="0" xfId="1" applyFont="1">
      <alignment vertical="top"/>
    </xf>
  </cellXfs>
  <cellStyles count="50">
    <cellStyle name="20% - アクセント 1" xfId="27" builtinId="30" customBuiltin="1"/>
    <cellStyle name="20% - アクセント 2" xfId="31" builtinId="34" customBuiltin="1"/>
    <cellStyle name="20% - アクセント 3" xfId="35" builtinId="38" customBuiltin="1"/>
    <cellStyle name="20% - アクセント 4" xfId="39" builtinId="42" customBuiltin="1"/>
    <cellStyle name="20% - アクセント 5" xfId="43" builtinId="46" customBuiltin="1"/>
    <cellStyle name="20% - アクセント 6" xfId="47" builtinId="50" customBuiltin="1"/>
    <cellStyle name="40% - アクセント 1" xfId="28" builtinId="31" customBuiltin="1"/>
    <cellStyle name="40% - アクセント 2" xfId="32" builtinId="35" customBuiltin="1"/>
    <cellStyle name="40% - アクセント 3" xfId="36" builtinId="39" customBuiltin="1"/>
    <cellStyle name="40% - アクセント 4" xfId="40" builtinId="43" customBuiltin="1"/>
    <cellStyle name="40% - アクセント 5" xfId="44" builtinId="47" customBuiltin="1"/>
    <cellStyle name="40% - アクセント 6" xfId="48" builtinId="51" customBuiltin="1"/>
    <cellStyle name="60% - アクセント 1" xfId="29" builtinId="32" customBuiltin="1"/>
    <cellStyle name="60% - アクセント 2" xfId="33" builtinId="36" customBuiltin="1"/>
    <cellStyle name="60% - アクセント 3" xfId="37" builtinId="40" customBuiltin="1"/>
    <cellStyle name="60% - アクセント 4" xfId="41" builtinId="44" customBuiltin="1"/>
    <cellStyle name="60% - アクセント 5" xfId="45" builtinId="48" customBuiltin="1"/>
    <cellStyle name="60% - アクセント 6" xfId="49" builtinId="52" customBuiltin="1"/>
    <cellStyle name="DayDescriptions" xfId="7" xr:uid="{00000000-0005-0000-0000-000000000000}"/>
    <cellStyle name="アクセント 1" xfId="26" builtinId="29" customBuiltin="1"/>
    <cellStyle name="アクセント 2" xfId="30" builtinId="33" customBuiltin="1"/>
    <cellStyle name="アクセント 3" xfId="34" builtinId="37" customBuiltin="1"/>
    <cellStyle name="アクセント 4" xfId="38" builtinId="41" customBuiltin="1"/>
    <cellStyle name="アクセント 5" xfId="42" builtinId="45" customBuiltin="1"/>
    <cellStyle name="アクセント 6" xfId="46" builtinId="49" customBuiltin="1"/>
    <cellStyle name="タイトル" xfId="2" builtinId="15" customBuiltin="1"/>
    <cellStyle name="チェック セル" xfId="21" builtinId="23" customBuiltin="1"/>
    <cellStyle name="どちらでもない" xfId="16" builtinId="28" customBuiltin="1"/>
    <cellStyle name="パーセント" xfId="13" builtinId="5" customBuiltin="1"/>
    <cellStyle name="メモ" xfId="23" builtinId="10" customBuiltin="1"/>
    <cellStyle name="ラベルの入力 (右揃え)" xfId="8" xr:uid="{00000000-0005-0000-0000-000006000000}"/>
    <cellStyle name="ラベルの入力 (左揃え)" xfId="1" xr:uid="{00000000-0005-0000-0000-000005000000}"/>
    <cellStyle name="リンク セル" xfId="20" builtinId="24" customBuiltin="1"/>
    <cellStyle name="悪い" xfId="15" builtinId="27" customBuiltin="1"/>
    <cellStyle name="計算" xfId="19" builtinId="22" customBuiltin="1"/>
    <cellStyle name="警告文" xfId="22" builtinId="11" customBuiltin="1"/>
    <cellStyle name="桁区切り" xfId="10" builtinId="6" customBuiltin="1"/>
    <cellStyle name="桁区切り [0.00]" xfId="9" builtinId="3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25" builtinId="25" customBuiltin="1"/>
    <cellStyle name="出力" xfId="18" builtinId="21" customBuiltin="1"/>
    <cellStyle name="説明文" xfId="24" builtinId="53" customBuiltin="1"/>
    <cellStyle name="通貨" xfId="12" builtinId="7" customBuiltin="1"/>
    <cellStyle name="通貨 [0.00]" xfId="11" builtinId="4" customBuiltin="1"/>
    <cellStyle name="入力" xfId="17" builtinId="20" customBuiltin="1"/>
    <cellStyle name="標準" xfId="0" builtinId="0" customBuiltin="1"/>
    <cellStyle name="良い" xfId="14" builtinId="26" customBuiltin="1"/>
  </cellStyles>
  <dxfs count="66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1342160</xdr:colOff>
      <xdr:row>14</xdr:row>
      <xdr:rowOff>153088</xdr:rowOff>
    </xdr:from>
    <xdr:to>
      <xdr:col>7</xdr:col>
      <xdr:colOff>1717388</xdr:colOff>
      <xdr:row>14</xdr:row>
      <xdr:rowOff>557428</xdr:rowOff>
    </xdr:to>
    <xdr:pic>
      <xdr:nvPicPr>
        <xdr:cNvPr id="3" name="図 29">
          <a:extLst>
            <a:ext uri="{FF2B5EF4-FFF2-40B4-BE49-F238E27FC236}">
              <a16:creationId xmlns:a16="http://schemas.microsoft.com/office/drawing/2014/main" id="{09E97894-EBAD-41DB-A937-BC6EEE038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5796" y="8177179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1847272</xdr:colOff>
      <xdr:row>13</xdr:row>
      <xdr:rowOff>86591</xdr:rowOff>
    </xdr:from>
    <xdr:to>
      <xdr:col>5</xdr:col>
      <xdr:colOff>274205</xdr:colOff>
      <xdr:row>13</xdr:row>
      <xdr:rowOff>490931</xdr:rowOff>
    </xdr:to>
    <xdr:pic>
      <xdr:nvPicPr>
        <xdr:cNvPr id="4" name="図 29">
          <a:extLst>
            <a:ext uri="{FF2B5EF4-FFF2-40B4-BE49-F238E27FC236}">
              <a16:creationId xmlns:a16="http://schemas.microsoft.com/office/drawing/2014/main" id="{E5A83823-0421-4415-BF66-8AC9726B2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022" y="7490114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1847273</xdr:colOff>
      <xdr:row>12</xdr:row>
      <xdr:rowOff>447386</xdr:rowOff>
    </xdr:from>
    <xdr:to>
      <xdr:col>6</xdr:col>
      <xdr:colOff>274205</xdr:colOff>
      <xdr:row>13</xdr:row>
      <xdr:rowOff>231158</xdr:rowOff>
    </xdr:to>
    <xdr:pic>
      <xdr:nvPicPr>
        <xdr:cNvPr id="5" name="図 29">
          <a:extLst>
            <a:ext uri="{FF2B5EF4-FFF2-40B4-BE49-F238E27FC236}">
              <a16:creationId xmlns:a16="http://schemas.microsoft.com/office/drawing/2014/main" id="{5466BC4A-AFE2-4EB5-A080-76085C643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4318" y="7230341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577272</xdr:colOff>
      <xdr:row>13</xdr:row>
      <xdr:rowOff>28863</xdr:rowOff>
    </xdr:from>
    <xdr:to>
      <xdr:col>6</xdr:col>
      <xdr:colOff>952500</xdr:colOff>
      <xdr:row>13</xdr:row>
      <xdr:rowOff>433203</xdr:rowOff>
    </xdr:to>
    <xdr:pic>
      <xdr:nvPicPr>
        <xdr:cNvPr id="6" name="図 29">
          <a:extLst>
            <a:ext uri="{FF2B5EF4-FFF2-40B4-BE49-F238E27FC236}">
              <a16:creationId xmlns:a16="http://schemas.microsoft.com/office/drawing/2014/main" id="{FFDFDE71-AA29-4EA5-9861-1230FF7DF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613" y="7432386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1133763</xdr:colOff>
      <xdr:row>13</xdr:row>
      <xdr:rowOff>238991</xdr:rowOff>
    </xdr:from>
    <xdr:to>
      <xdr:col>6</xdr:col>
      <xdr:colOff>1508991</xdr:colOff>
      <xdr:row>14</xdr:row>
      <xdr:rowOff>22763</xdr:rowOff>
    </xdr:to>
    <xdr:pic>
      <xdr:nvPicPr>
        <xdr:cNvPr id="7" name="図 29">
          <a:extLst>
            <a:ext uri="{FF2B5EF4-FFF2-40B4-BE49-F238E27FC236}">
              <a16:creationId xmlns:a16="http://schemas.microsoft.com/office/drawing/2014/main" id="{CDE7AA54-2213-4220-939E-E356D93F8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9104" y="7642514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562839</xdr:colOff>
      <xdr:row>13</xdr:row>
      <xdr:rowOff>461819</xdr:rowOff>
    </xdr:from>
    <xdr:to>
      <xdr:col>4</xdr:col>
      <xdr:colOff>938067</xdr:colOff>
      <xdr:row>14</xdr:row>
      <xdr:rowOff>245591</xdr:rowOff>
    </xdr:to>
    <xdr:pic>
      <xdr:nvPicPr>
        <xdr:cNvPr id="8" name="図 29">
          <a:extLst>
            <a:ext uri="{FF2B5EF4-FFF2-40B4-BE49-F238E27FC236}">
              <a16:creationId xmlns:a16="http://schemas.microsoft.com/office/drawing/2014/main" id="{A43DB0C2-9EBE-4283-8096-4077FA1F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1589" y="7865342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1197842</xdr:colOff>
      <xdr:row>12</xdr:row>
      <xdr:rowOff>173182</xdr:rowOff>
    </xdr:from>
    <xdr:to>
      <xdr:col>5</xdr:col>
      <xdr:colOff>1573070</xdr:colOff>
      <xdr:row>12</xdr:row>
      <xdr:rowOff>577522</xdr:rowOff>
    </xdr:to>
    <xdr:pic>
      <xdr:nvPicPr>
        <xdr:cNvPr id="9" name="図 29">
          <a:extLst>
            <a:ext uri="{FF2B5EF4-FFF2-40B4-BE49-F238E27FC236}">
              <a16:creationId xmlns:a16="http://schemas.microsoft.com/office/drawing/2014/main" id="{4DECF3E3-0929-47D3-B975-50ABB854B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4887" y="6956137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989445</xdr:colOff>
      <xdr:row>13</xdr:row>
      <xdr:rowOff>599786</xdr:rowOff>
    </xdr:from>
    <xdr:to>
      <xdr:col>3</xdr:col>
      <xdr:colOff>1364673</xdr:colOff>
      <xdr:row>14</xdr:row>
      <xdr:rowOff>383558</xdr:rowOff>
    </xdr:to>
    <xdr:pic>
      <xdr:nvPicPr>
        <xdr:cNvPr id="10" name="図 29">
          <a:extLst>
            <a:ext uri="{FF2B5EF4-FFF2-40B4-BE49-F238E27FC236}">
              <a16:creationId xmlns:a16="http://schemas.microsoft.com/office/drawing/2014/main" id="{ED79A7DA-4054-406E-9BF0-129B34AB1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8003309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606138</xdr:colOff>
      <xdr:row>12</xdr:row>
      <xdr:rowOff>548410</xdr:rowOff>
    </xdr:from>
    <xdr:to>
      <xdr:col>5</xdr:col>
      <xdr:colOff>981366</xdr:colOff>
      <xdr:row>13</xdr:row>
      <xdr:rowOff>332182</xdr:rowOff>
    </xdr:to>
    <xdr:pic>
      <xdr:nvPicPr>
        <xdr:cNvPr id="11" name="図 29">
          <a:extLst>
            <a:ext uri="{FF2B5EF4-FFF2-40B4-BE49-F238E27FC236}">
              <a16:creationId xmlns:a16="http://schemas.microsoft.com/office/drawing/2014/main" id="{68FC45FA-EBD2-44D2-8715-B3C74842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3183" y="7331365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1762414</xdr:colOff>
      <xdr:row>14</xdr:row>
      <xdr:rowOff>1731</xdr:rowOff>
    </xdr:from>
    <xdr:to>
      <xdr:col>4</xdr:col>
      <xdr:colOff>189347</xdr:colOff>
      <xdr:row>14</xdr:row>
      <xdr:rowOff>406071</xdr:rowOff>
    </xdr:to>
    <xdr:pic>
      <xdr:nvPicPr>
        <xdr:cNvPr id="12" name="図 29">
          <a:extLst>
            <a:ext uri="{FF2B5EF4-FFF2-40B4-BE49-F238E27FC236}">
              <a16:creationId xmlns:a16="http://schemas.microsoft.com/office/drawing/2014/main" id="{A201E668-77A6-43F7-836A-B49D30598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869" y="8025822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1869785</xdr:colOff>
      <xdr:row>13</xdr:row>
      <xdr:rowOff>469899</xdr:rowOff>
    </xdr:from>
    <xdr:to>
      <xdr:col>7</xdr:col>
      <xdr:colOff>296718</xdr:colOff>
      <xdr:row>14</xdr:row>
      <xdr:rowOff>253671</xdr:rowOff>
    </xdr:to>
    <xdr:pic>
      <xdr:nvPicPr>
        <xdr:cNvPr id="13" name="図 29">
          <a:extLst>
            <a:ext uri="{FF2B5EF4-FFF2-40B4-BE49-F238E27FC236}">
              <a16:creationId xmlns:a16="http://schemas.microsoft.com/office/drawing/2014/main" id="{61CB9520-054A-4593-AA48-FEF4B9D0B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5126" y="7873422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593436</xdr:colOff>
      <xdr:row>14</xdr:row>
      <xdr:rowOff>30596</xdr:rowOff>
    </xdr:from>
    <xdr:to>
      <xdr:col>7</xdr:col>
      <xdr:colOff>968664</xdr:colOff>
      <xdr:row>14</xdr:row>
      <xdr:rowOff>434936</xdr:rowOff>
    </xdr:to>
    <xdr:pic>
      <xdr:nvPicPr>
        <xdr:cNvPr id="14" name="図 29">
          <a:extLst>
            <a:ext uri="{FF2B5EF4-FFF2-40B4-BE49-F238E27FC236}">
              <a16:creationId xmlns:a16="http://schemas.microsoft.com/office/drawing/2014/main" id="{29F0268B-37AB-472A-AA89-E019731E0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072" y="8054687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1082385</xdr:colOff>
      <xdr:row>13</xdr:row>
      <xdr:rowOff>245341</xdr:rowOff>
    </xdr:from>
    <xdr:to>
      <xdr:col>4</xdr:col>
      <xdr:colOff>1457613</xdr:colOff>
      <xdr:row>14</xdr:row>
      <xdr:rowOff>29113</xdr:rowOff>
    </xdr:to>
    <xdr:pic>
      <xdr:nvPicPr>
        <xdr:cNvPr id="15" name="図 29">
          <a:extLst>
            <a:ext uri="{FF2B5EF4-FFF2-40B4-BE49-F238E27FC236}">
              <a16:creationId xmlns:a16="http://schemas.microsoft.com/office/drawing/2014/main" id="{DC798F92-F4BD-4234-BD9D-D9911ED4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135" y="7648864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274205</xdr:colOff>
      <xdr:row>13</xdr:row>
      <xdr:rowOff>490682</xdr:rowOff>
    </xdr:from>
    <xdr:to>
      <xdr:col>3</xdr:col>
      <xdr:colOff>649433</xdr:colOff>
      <xdr:row>14</xdr:row>
      <xdr:rowOff>274454</xdr:rowOff>
    </xdr:to>
    <xdr:pic>
      <xdr:nvPicPr>
        <xdr:cNvPr id="16" name="図 29">
          <a:extLst>
            <a:ext uri="{FF2B5EF4-FFF2-40B4-BE49-F238E27FC236}">
              <a16:creationId xmlns:a16="http://schemas.microsoft.com/office/drawing/2014/main" id="{61D5988C-9E10-49DC-83C4-B5D493A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4660" y="7894205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245341</xdr:colOff>
      <xdr:row>14</xdr:row>
      <xdr:rowOff>14432</xdr:rowOff>
    </xdr:from>
    <xdr:to>
      <xdr:col>2</xdr:col>
      <xdr:colOff>620569</xdr:colOff>
      <xdr:row>14</xdr:row>
      <xdr:rowOff>418772</xdr:rowOff>
    </xdr:to>
    <xdr:pic>
      <xdr:nvPicPr>
        <xdr:cNvPr id="17" name="図 29">
          <a:extLst>
            <a:ext uri="{FF2B5EF4-FFF2-40B4-BE49-F238E27FC236}">
              <a16:creationId xmlns:a16="http://schemas.microsoft.com/office/drawing/2014/main" id="{157520FC-CFCB-4D67-8172-D2FD97E98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0" y="8038523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22513</xdr:colOff>
      <xdr:row>13</xdr:row>
      <xdr:rowOff>51377</xdr:rowOff>
    </xdr:from>
    <xdr:to>
      <xdr:col>2</xdr:col>
      <xdr:colOff>397741</xdr:colOff>
      <xdr:row>13</xdr:row>
      <xdr:rowOff>455717</xdr:rowOff>
    </xdr:to>
    <xdr:pic>
      <xdr:nvPicPr>
        <xdr:cNvPr id="18" name="図 29">
          <a:extLst>
            <a:ext uri="{FF2B5EF4-FFF2-40B4-BE49-F238E27FC236}">
              <a16:creationId xmlns:a16="http://schemas.microsoft.com/office/drawing/2014/main" id="{0BC7BC7B-3384-47DB-ADDF-E1D22481C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672" y="7454900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809914</xdr:colOff>
      <xdr:row>13</xdr:row>
      <xdr:rowOff>463551</xdr:rowOff>
    </xdr:from>
    <xdr:to>
      <xdr:col>2</xdr:col>
      <xdr:colOff>1185142</xdr:colOff>
      <xdr:row>14</xdr:row>
      <xdr:rowOff>247323</xdr:rowOff>
    </xdr:to>
    <xdr:pic>
      <xdr:nvPicPr>
        <xdr:cNvPr id="19" name="図 29">
          <a:extLst>
            <a:ext uri="{FF2B5EF4-FFF2-40B4-BE49-F238E27FC236}">
              <a16:creationId xmlns:a16="http://schemas.microsoft.com/office/drawing/2014/main" id="{2DFADD52-544A-4CA3-8080-6C2E08C75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073" y="7867074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1510723</xdr:colOff>
      <xdr:row>13</xdr:row>
      <xdr:rowOff>413905</xdr:rowOff>
    </xdr:from>
    <xdr:to>
      <xdr:col>2</xdr:col>
      <xdr:colOff>1885951</xdr:colOff>
      <xdr:row>14</xdr:row>
      <xdr:rowOff>197677</xdr:rowOff>
    </xdr:to>
    <xdr:pic>
      <xdr:nvPicPr>
        <xdr:cNvPr id="20" name="図 29">
          <a:extLst>
            <a:ext uri="{FF2B5EF4-FFF2-40B4-BE49-F238E27FC236}">
              <a16:creationId xmlns:a16="http://schemas.microsoft.com/office/drawing/2014/main" id="{978CFB8E-6FE5-462D-9208-A46252B72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2882" y="7817428"/>
          <a:ext cx="375228" cy="40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14431</xdr:colOff>
      <xdr:row>3</xdr:row>
      <xdr:rowOff>28863</xdr:rowOff>
    </xdr:from>
    <xdr:to>
      <xdr:col>1</xdr:col>
      <xdr:colOff>1166785</xdr:colOff>
      <xdr:row>4</xdr:row>
      <xdr:rowOff>606136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F131597-1445-4BA5-B2F3-31429EE05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181" y="1226704"/>
          <a:ext cx="1152354" cy="1197841"/>
        </a:xfrm>
        <a:prstGeom prst="rect">
          <a:avLst/>
        </a:prstGeom>
      </xdr:spPr>
    </xdr:pic>
    <xdr:clientData/>
  </xdr:twoCellAnchor>
  <xdr:twoCellAnchor editAs="oneCell">
    <xdr:from>
      <xdr:col>1</xdr:col>
      <xdr:colOff>14432</xdr:colOff>
      <xdr:row>13</xdr:row>
      <xdr:rowOff>28862</xdr:rowOff>
    </xdr:from>
    <xdr:to>
      <xdr:col>1</xdr:col>
      <xdr:colOff>1149973</xdr:colOff>
      <xdr:row>14</xdr:row>
      <xdr:rowOff>606135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54977E75-2C27-4A32-B4D9-C1CC44B1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182" y="7432385"/>
          <a:ext cx="1135541" cy="1197841"/>
        </a:xfrm>
        <a:prstGeom prst="rect">
          <a:avLst/>
        </a:prstGeom>
      </xdr:spPr>
    </xdr:pic>
    <xdr:clientData/>
  </xdr:twoCellAnchor>
  <xdr:twoCellAnchor editAs="oneCell">
    <xdr:from>
      <xdr:col>4</xdr:col>
      <xdr:colOff>1356591</xdr:colOff>
      <xdr:row>11</xdr:row>
      <xdr:rowOff>110956</xdr:rowOff>
    </xdr:from>
    <xdr:to>
      <xdr:col>4</xdr:col>
      <xdr:colOff>1784973</xdr:colOff>
      <xdr:row>11</xdr:row>
      <xdr:rowOff>562841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CA154183-66CC-4FF3-AD46-79B656E7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5341" y="6273342"/>
          <a:ext cx="428382" cy="451885"/>
        </a:xfrm>
        <a:prstGeom prst="rect">
          <a:avLst/>
        </a:prstGeom>
      </xdr:spPr>
    </xdr:pic>
    <xdr:clientData/>
  </xdr:twoCellAnchor>
  <xdr:twoCellAnchor editAs="oneCell">
    <xdr:from>
      <xdr:col>5</xdr:col>
      <xdr:colOff>1414319</xdr:colOff>
      <xdr:row>11</xdr:row>
      <xdr:rowOff>124164</xdr:rowOff>
    </xdr:from>
    <xdr:to>
      <xdr:col>5</xdr:col>
      <xdr:colOff>1857543</xdr:colOff>
      <xdr:row>11</xdr:row>
      <xdr:rowOff>591705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61CA67F-159B-42A9-8D24-09FD3DB5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01364" y="6286550"/>
          <a:ext cx="443224" cy="467541"/>
        </a:xfrm>
        <a:prstGeom prst="rect">
          <a:avLst/>
        </a:prstGeom>
      </xdr:spPr>
    </xdr:pic>
    <xdr:clientData/>
  </xdr:twoCellAnchor>
  <xdr:twoCellAnchor editAs="oneCell">
    <xdr:from>
      <xdr:col>6</xdr:col>
      <xdr:colOff>1445603</xdr:colOff>
      <xdr:row>11</xdr:row>
      <xdr:rowOff>101023</xdr:rowOff>
    </xdr:from>
    <xdr:to>
      <xdr:col>6</xdr:col>
      <xdr:colOff>1828678</xdr:colOff>
      <xdr:row>11</xdr:row>
      <xdr:rowOff>505115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DA0E9C9C-469C-456E-A123-77FE72F0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0944" y="6263409"/>
          <a:ext cx="383075" cy="404092"/>
        </a:xfrm>
        <a:prstGeom prst="rect">
          <a:avLst/>
        </a:prstGeom>
      </xdr:spPr>
    </xdr:pic>
    <xdr:clientData/>
  </xdr:twoCellAnchor>
  <xdr:twoCellAnchor editAs="oneCell">
    <xdr:from>
      <xdr:col>7</xdr:col>
      <xdr:colOff>1433424</xdr:colOff>
      <xdr:row>11</xdr:row>
      <xdr:rowOff>129888</xdr:rowOff>
    </xdr:from>
    <xdr:to>
      <xdr:col>7</xdr:col>
      <xdr:colOff>1857541</xdr:colOff>
      <xdr:row>11</xdr:row>
      <xdr:rowOff>577274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EC994C4-1DBB-44FE-929B-A954C84A3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7060" y="6292274"/>
          <a:ext cx="424117" cy="447386"/>
        </a:xfrm>
        <a:prstGeom prst="rect">
          <a:avLst/>
        </a:prstGeom>
      </xdr:spPr>
    </xdr:pic>
    <xdr:clientData/>
  </xdr:twoCellAnchor>
  <xdr:twoCellAnchor editAs="oneCell">
    <xdr:from>
      <xdr:col>7</xdr:col>
      <xdr:colOff>389660</xdr:colOff>
      <xdr:row>11</xdr:row>
      <xdr:rowOff>327793</xdr:rowOff>
    </xdr:from>
    <xdr:to>
      <xdr:col>7</xdr:col>
      <xdr:colOff>804020</xdr:colOff>
      <xdr:row>12</xdr:row>
      <xdr:rowOff>144318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61832B9-6AAA-407C-B649-942DEFFE9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73296" y="6490179"/>
          <a:ext cx="414360" cy="437094"/>
        </a:xfrm>
        <a:prstGeom prst="rect">
          <a:avLst/>
        </a:prstGeom>
      </xdr:spPr>
    </xdr:pic>
    <xdr:clientData/>
  </xdr:twoCellAnchor>
  <xdr:twoCellAnchor editAs="oneCell">
    <xdr:from>
      <xdr:col>6</xdr:col>
      <xdr:colOff>379149</xdr:colOff>
      <xdr:row>11</xdr:row>
      <xdr:rowOff>202046</xdr:rowOff>
    </xdr:from>
    <xdr:to>
      <xdr:col>6</xdr:col>
      <xdr:colOff>789586</xdr:colOff>
      <xdr:row>12</xdr:row>
      <xdr:rowOff>14432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DB80388-6899-45D0-9AFF-43015E6CE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14490" y="6364432"/>
          <a:ext cx="410437" cy="432955"/>
        </a:xfrm>
        <a:prstGeom prst="rect">
          <a:avLst/>
        </a:prstGeom>
      </xdr:spPr>
    </xdr:pic>
    <xdr:clientData/>
  </xdr:twoCellAnchor>
  <xdr:twoCellAnchor editAs="oneCell">
    <xdr:from>
      <xdr:col>5</xdr:col>
      <xdr:colOff>348034</xdr:colOff>
      <xdr:row>11</xdr:row>
      <xdr:rowOff>288637</xdr:rowOff>
    </xdr:from>
    <xdr:to>
      <xdr:col>5</xdr:col>
      <xdr:colOff>717427</xdr:colOff>
      <xdr:row>12</xdr:row>
      <xdr:rowOff>57728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BB0F7B10-85EF-49A7-97E3-94CCAF1B2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35079" y="6451023"/>
          <a:ext cx="369393" cy="389660"/>
        </a:xfrm>
        <a:prstGeom prst="rect">
          <a:avLst/>
        </a:prstGeom>
      </xdr:spPr>
    </xdr:pic>
    <xdr:clientData/>
  </xdr:twoCellAnchor>
  <xdr:twoCellAnchor editAs="oneCell">
    <xdr:from>
      <xdr:col>4</xdr:col>
      <xdr:colOff>447386</xdr:colOff>
      <xdr:row>11</xdr:row>
      <xdr:rowOff>456889</xdr:rowOff>
    </xdr:from>
    <xdr:to>
      <xdr:col>4</xdr:col>
      <xdr:colOff>876178</xdr:colOff>
      <xdr:row>12</xdr:row>
      <xdr:rowOff>288637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EF65EEA-A250-4C03-84CF-1DA9812B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86136" y="6619275"/>
          <a:ext cx="428792" cy="4523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onthly Calendar">
      <a:dk1>
        <a:sysClr val="windowText" lastClr="000000"/>
      </a:dk1>
      <a:lt1>
        <a:sysClr val="window" lastClr="FFFFFF"/>
      </a:lt1>
      <a:dk2>
        <a:srgbClr val="122A2D"/>
      </a:dk2>
      <a:lt2>
        <a:srgbClr val="FFF8F2"/>
      </a:lt2>
      <a:accent1>
        <a:srgbClr val="47A6B5"/>
      </a:accent1>
      <a:accent2>
        <a:srgbClr val="FB933B"/>
      </a:accent2>
      <a:accent3>
        <a:srgbClr val="EAC235"/>
      </a:accent3>
      <a:accent4>
        <a:srgbClr val="6BC081"/>
      </a:accent4>
      <a:accent5>
        <a:srgbClr val="E66F3F"/>
      </a:accent5>
      <a:accent6>
        <a:srgbClr val="8F6B7D"/>
      </a:accent6>
      <a:hlink>
        <a:srgbClr val="47A6B5"/>
      </a:hlink>
      <a:folHlink>
        <a:srgbClr val="8F6B7D"/>
      </a:folHlink>
    </a:clrScheme>
    <a:fontScheme name="123b">
      <a:majorFont>
        <a:latin typeface="Calibri"/>
        <a:ea typeface=""/>
        <a:cs typeface=""/>
      </a:majorFont>
      <a:minorFont>
        <a:latin typeface="Calibri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bg1">
            <a:lumMod val="95000"/>
          </a:schemeClr>
        </a:solidFill>
        <a:ln w="6350" cmpd="sng">
          <a:noFill/>
        </a:ln>
      </a:spPr>
      <a:bodyPr vertOverflow="clip" horzOverflow="clip" wrap="square" rtlCol="0" anchor="t"/>
      <a:lstStyle>
        <a:defPPr>
          <a:defRPr sz="1400">
            <a:solidFill>
              <a:schemeClr val="tx1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5C629-42EA-407D-AEAF-9A7A82FCF345}">
  <sheetPr>
    <tabColor theme="4" tint="-0.499984740745262"/>
    <pageSetUpPr fitToPage="1"/>
  </sheetPr>
  <dimension ref="B1:H15"/>
  <sheetViews>
    <sheetView showGridLines="0" showRuler="0" topLeftCell="A7" zoomScale="64" zoomScaleNormal="64" workbookViewId="0">
      <selection activeCell="D13" sqref="D13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2020</v>
      </c>
      <c r="C1" s="31" t="s">
        <v>5</v>
      </c>
      <c r="D1" s="31"/>
      <c r="E1" s="2" t="s">
        <v>3</v>
      </c>
    </row>
    <row r="2" spans="2:8" ht="30" customHeight="1" x14ac:dyDescent="0.25">
      <c r="B2" s="5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43947</v>
      </c>
      <c r="C3" s="7">
        <v>43948</v>
      </c>
      <c r="D3" s="7">
        <v>43949</v>
      </c>
      <c r="E3" s="7">
        <v>43950</v>
      </c>
      <c r="F3" s="7">
        <v>43951</v>
      </c>
      <c r="G3" s="7">
        <v>43952</v>
      </c>
      <c r="H3" s="7">
        <v>43953</v>
      </c>
    </row>
    <row r="4" spans="2:8" ht="48.75" customHeight="1" x14ac:dyDescent="0.25">
      <c r="B4" s="15">
        <f t="array" ref="B4:H4">INDEX(calendar,ndx+0)</f>
        <v>43947</v>
      </c>
      <c r="C4" s="8">
        <v>43948</v>
      </c>
      <c r="D4" s="8">
        <v>43949</v>
      </c>
      <c r="E4" s="8">
        <v>43950</v>
      </c>
      <c r="F4" s="8">
        <v>43951</v>
      </c>
      <c r="G4" s="8">
        <v>43952</v>
      </c>
      <c r="H4" s="8">
        <v>43953</v>
      </c>
    </row>
    <row r="5" spans="2:8" ht="48.95" customHeight="1" thickBot="1" x14ac:dyDescent="0.3">
      <c r="B5" s="16"/>
      <c r="C5" s="9"/>
      <c r="D5" s="9"/>
      <c r="E5" s="9"/>
      <c r="F5" s="9"/>
      <c r="G5" s="22" t="s">
        <v>19</v>
      </c>
      <c r="H5" s="23" t="s">
        <v>20</v>
      </c>
    </row>
    <row r="6" spans="2:8" ht="48.95" customHeight="1" x14ac:dyDescent="0.25">
      <c r="B6" s="15">
        <f t="array" ref="B6:H6">INDEX(calendar,ndx+1)</f>
        <v>43954</v>
      </c>
      <c r="C6" s="10">
        <v>43955</v>
      </c>
      <c r="D6" s="8">
        <v>43956</v>
      </c>
      <c r="E6" s="10">
        <v>43957</v>
      </c>
      <c r="F6" s="8">
        <v>43958</v>
      </c>
      <c r="G6" s="10">
        <v>43959</v>
      </c>
      <c r="H6" s="8">
        <v>43960</v>
      </c>
    </row>
    <row r="7" spans="2:8" ht="48.95" customHeight="1" thickBot="1" x14ac:dyDescent="0.3">
      <c r="B7" s="16"/>
      <c r="C7" s="20" t="s">
        <v>15</v>
      </c>
      <c r="D7" s="20" t="s">
        <v>21</v>
      </c>
      <c r="E7" s="20" t="s">
        <v>15</v>
      </c>
      <c r="F7" s="20" t="s">
        <v>21</v>
      </c>
      <c r="G7" s="20" t="s">
        <v>21</v>
      </c>
      <c r="H7" s="20" t="s">
        <v>21</v>
      </c>
    </row>
    <row r="8" spans="2:8" ht="48.95" customHeight="1" x14ac:dyDescent="0.25">
      <c r="B8" s="17">
        <f t="array" ref="B8:H8">INDEX(calendar,ndx+2)</f>
        <v>43961</v>
      </c>
      <c r="C8" s="8">
        <v>43962</v>
      </c>
      <c r="D8" s="10">
        <v>43963</v>
      </c>
      <c r="E8" s="8">
        <v>43964</v>
      </c>
      <c r="F8" s="10">
        <v>43965</v>
      </c>
      <c r="G8" s="8">
        <v>43966</v>
      </c>
      <c r="H8" s="12">
        <v>43967</v>
      </c>
    </row>
    <row r="9" spans="2:8" ht="48.95" customHeight="1" thickBot="1" x14ac:dyDescent="0.3">
      <c r="B9" s="18"/>
      <c r="C9" s="22" t="s">
        <v>19</v>
      </c>
      <c r="D9" s="23" t="s">
        <v>20</v>
      </c>
      <c r="E9" s="22" t="s">
        <v>19</v>
      </c>
      <c r="F9" s="23" t="s">
        <v>20</v>
      </c>
      <c r="G9" s="22" t="s">
        <v>19</v>
      </c>
      <c r="H9" s="23" t="s">
        <v>20</v>
      </c>
    </row>
    <row r="10" spans="2:8" ht="48.95" customHeight="1" x14ac:dyDescent="0.25">
      <c r="B10" s="15">
        <f t="array" ref="B10:H10">INDEX(calendar,ndx+3)</f>
        <v>43968</v>
      </c>
      <c r="C10" s="10">
        <v>43969</v>
      </c>
      <c r="D10" s="8">
        <v>43970</v>
      </c>
      <c r="E10" s="10">
        <v>43971</v>
      </c>
      <c r="F10" s="8">
        <v>43972</v>
      </c>
      <c r="G10" s="10">
        <v>43973</v>
      </c>
      <c r="H10" s="8">
        <v>43974</v>
      </c>
    </row>
    <row r="11" spans="2:8" ht="48.95" customHeight="1" thickBot="1" x14ac:dyDescent="0.3">
      <c r="B11" s="16"/>
      <c r="C11" s="23" t="s">
        <v>20</v>
      </c>
      <c r="D11" s="22" t="s">
        <v>19</v>
      </c>
      <c r="E11" s="19" t="s">
        <v>16</v>
      </c>
      <c r="F11" s="22" t="s">
        <v>19</v>
      </c>
      <c r="G11" s="23" t="s">
        <v>20</v>
      </c>
      <c r="H11" s="22" t="s">
        <v>19</v>
      </c>
    </row>
    <row r="12" spans="2:8" ht="48.95" customHeight="1" x14ac:dyDescent="0.25">
      <c r="B12" s="17">
        <f t="array" ref="B12:H12">INDEX(calendar,ndx+4)</f>
        <v>43975</v>
      </c>
      <c r="C12" s="8">
        <v>43976</v>
      </c>
      <c r="D12" s="10">
        <v>43977</v>
      </c>
      <c r="E12" s="8">
        <v>43978</v>
      </c>
      <c r="F12" s="10">
        <v>43979</v>
      </c>
      <c r="G12" s="8">
        <v>43980</v>
      </c>
      <c r="H12" s="8">
        <v>43981</v>
      </c>
    </row>
    <row r="13" spans="2:8" ht="48.95" customHeight="1" thickBot="1" x14ac:dyDescent="0.3">
      <c r="B13" s="18"/>
      <c r="C13" s="21" t="s">
        <v>17</v>
      </c>
      <c r="D13" s="24" t="s">
        <v>18</v>
      </c>
      <c r="E13" s="21" t="s">
        <v>17</v>
      </c>
      <c r="F13" s="24" t="s">
        <v>18</v>
      </c>
      <c r="G13" s="19" t="s">
        <v>18</v>
      </c>
      <c r="H13" s="19" t="s">
        <v>18</v>
      </c>
    </row>
    <row r="14" spans="2:8" ht="48.95" customHeight="1" x14ac:dyDescent="0.25">
      <c r="B14" s="15">
        <f t="array" ref="B14:H14">INDEX(calendar,ndx+5)</f>
        <v>43982</v>
      </c>
      <c r="C14" s="10">
        <v>43983</v>
      </c>
      <c r="D14" s="8">
        <v>43984</v>
      </c>
      <c r="E14" s="10">
        <v>43985</v>
      </c>
      <c r="F14" s="8">
        <v>43986</v>
      </c>
      <c r="G14" s="10">
        <v>43987</v>
      </c>
      <c r="H14" s="8">
        <v>43988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65" priority="6">
      <formula>MonthToDisplayNumber&lt;&gt;MONTH(B6)</formula>
    </cfRule>
  </conditionalFormatting>
  <conditionalFormatting sqref="B8:H8">
    <cfRule type="expression" dxfId="64" priority="5">
      <formula>MonthToDisplayNumber&lt;&gt;MONTH(B8)</formula>
    </cfRule>
  </conditionalFormatting>
  <conditionalFormatting sqref="B10:H10">
    <cfRule type="expression" dxfId="63" priority="4">
      <formula>MonthToDisplayNumber&lt;&gt;MONTH(B10)</formula>
    </cfRule>
  </conditionalFormatting>
  <conditionalFormatting sqref="B12:H12">
    <cfRule type="expression" dxfId="62" priority="3">
      <formula>MonthToDisplayNumber&lt;&gt;MONTH(B12)</formula>
    </cfRule>
  </conditionalFormatting>
  <conditionalFormatting sqref="B14:H14">
    <cfRule type="expression" dxfId="61" priority="2">
      <formula>MonthToDisplayNumber&lt;&gt;MONTH(B14)</formula>
    </cfRule>
  </conditionalFormatting>
  <conditionalFormatting sqref="B4:H4">
    <cfRule type="expression" dxfId="60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2AFE6805-50AB-47B5-B9EB-7AF5C9B78C51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8B3A36BB-0916-48FA-AD82-360ACE44E267}"/>
    <dataValidation allowBlank="1" showInputMessage="1" showErrorMessage="1" prompt="その月が行 12、14 のどちらかの週で終了する場合、次の月の日付が含まれます。" sqref="B12" xr:uid="{330B68C6-3631-45BC-A7DC-18A62683FFB3}"/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07C1CFC7-05FC-4188-B382-05750119A7C4}">
      <formula1>"月曜日,火曜日,水曜日,木曜日,金曜日,土曜日,日曜日"</formula1>
    </dataValidation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C1F9A534-C1E9-4E13-848F-A321DFD9867B}">
      <formula1>"1 月,2 月,3 月,4 月,5 月,6 月,7 月,8 月,9 月,10 月,11 月,12 月"</formula1>
    </dataValidation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05833C2D-E276-475B-AC18-9DE0CBB289D6}"/>
    <dataValidation allowBlank="1" showInputMessage="1" showErrorMessage="1" prompt="このカレンダーの月の年度を入力します" sqref="B1" xr:uid="{0E592E5F-801C-41C4-B5B3-E128637C2C90}"/>
    <dataValidation allowBlank="1" showInputMessage="1" showErrorMessage="1" prompt="このセルに日単位のメモを入力します。行 5、7、9、11、13、15 には、日付の下に毎日のメモを入力するセルがあります。" sqref="B5" xr:uid="{9CBABE3A-8493-4D1A-BCF4-2ED18A1F08C6}"/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E830-5F84-45AD-9395-BD3F8F7FD12D}">
  <sheetPr>
    <tabColor theme="4" tint="-0.499984740745262"/>
    <pageSetUpPr fitToPage="1"/>
  </sheetPr>
  <dimension ref="B1:H15"/>
  <sheetViews>
    <sheetView showGridLines="0" showRuler="0" topLeftCell="B1" zoomScale="93" zoomScaleNormal="93" workbookViewId="0">
      <selection activeCell="C1" sqref="C1:D1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2021</v>
      </c>
      <c r="C1" s="31" t="s">
        <v>13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44227</v>
      </c>
      <c r="C3" s="7">
        <v>44228</v>
      </c>
      <c r="D3" s="7">
        <v>44229</v>
      </c>
      <c r="E3" s="7">
        <v>44230</v>
      </c>
      <c r="F3" s="7">
        <v>44231</v>
      </c>
      <c r="G3" s="7">
        <v>44232</v>
      </c>
      <c r="H3" s="7">
        <v>44233</v>
      </c>
    </row>
    <row r="4" spans="2:8" ht="48.75" customHeight="1" x14ac:dyDescent="0.25">
      <c r="B4" s="15">
        <f t="array" ref="B4:H4">INDEX(calendar,ndx+0)</f>
        <v>44227</v>
      </c>
      <c r="C4" s="8">
        <v>44228</v>
      </c>
      <c r="D4" s="8">
        <v>44229</v>
      </c>
      <c r="E4" s="8">
        <v>44230</v>
      </c>
      <c r="F4" s="8">
        <v>44231</v>
      </c>
      <c r="G4" s="8">
        <v>44232</v>
      </c>
      <c r="H4" s="8">
        <v>44233</v>
      </c>
    </row>
    <row r="5" spans="2:8" ht="48.95" customHeight="1" thickBot="1" x14ac:dyDescent="0.3">
      <c r="B5" s="16"/>
      <c r="C5" s="9"/>
      <c r="D5" s="9"/>
      <c r="E5" s="9"/>
      <c r="F5" s="9"/>
      <c r="G5" s="9"/>
      <c r="H5" s="9"/>
    </row>
    <row r="6" spans="2:8" ht="48.95" customHeight="1" x14ac:dyDescent="0.25">
      <c r="B6" s="15">
        <f t="array" ref="B6:H6">INDEX(calendar,ndx+1)</f>
        <v>44234</v>
      </c>
      <c r="C6" s="10">
        <v>44235</v>
      </c>
      <c r="D6" s="8">
        <v>44236</v>
      </c>
      <c r="E6" s="10">
        <v>44237</v>
      </c>
      <c r="F6" s="8">
        <v>44238</v>
      </c>
      <c r="G6" s="10">
        <v>44239</v>
      </c>
      <c r="H6" s="8">
        <v>44240</v>
      </c>
    </row>
    <row r="7" spans="2:8" ht="48.95" customHeight="1" thickBot="1" x14ac:dyDescent="0.3">
      <c r="B7" s="16"/>
      <c r="C7" s="11"/>
      <c r="D7" s="9"/>
      <c r="E7" s="11"/>
      <c r="F7" s="9"/>
      <c r="G7" s="11"/>
      <c r="H7" s="9"/>
    </row>
    <row r="8" spans="2:8" ht="48.95" customHeight="1" x14ac:dyDescent="0.25">
      <c r="B8" s="17">
        <f t="array" ref="B8:H8">INDEX(calendar,ndx+2)</f>
        <v>44241</v>
      </c>
      <c r="C8" s="8">
        <v>44242</v>
      </c>
      <c r="D8" s="10">
        <v>44243</v>
      </c>
      <c r="E8" s="8">
        <v>44244</v>
      </c>
      <c r="F8" s="10">
        <v>44245</v>
      </c>
      <c r="G8" s="8">
        <v>44246</v>
      </c>
      <c r="H8" s="12">
        <v>44247</v>
      </c>
    </row>
    <row r="9" spans="2:8" ht="48.95" customHeight="1" thickBot="1" x14ac:dyDescent="0.3">
      <c r="B9" s="18"/>
      <c r="C9" s="9"/>
      <c r="D9" s="11"/>
      <c r="E9" s="9"/>
      <c r="F9" s="11"/>
      <c r="G9" s="9"/>
      <c r="H9" s="13"/>
    </row>
    <row r="10" spans="2:8" ht="48.95" customHeight="1" x14ac:dyDescent="0.25">
      <c r="B10" s="15">
        <f t="array" ref="B10:H10">INDEX(calendar,ndx+3)</f>
        <v>44248</v>
      </c>
      <c r="C10" s="10">
        <v>44249</v>
      </c>
      <c r="D10" s="8">
        <v>44250</v>
      </c>
      <c r="E10" s="10">
        <v>44251</v>
      </c>
      <c r="F10" s="8">
        <v>44252</v>
      </c>
      <c r="G10" s="10">
        <v>44253</v>
      </c>
      <c r="H10" s="8">
        <v>44254</v>
      </c>
    </row>
    <row r="11" spans="2:8" ht="48.95" customHeight="1" thickBot="1" x14ac:dyDescent="0.3">
      <c r="B11" s="16"/>
      <c r="C11" s="11"/>
      <c r="D11" s="9"/>
      <c r="E11" s="11"/>
      <c r="F11" s="9"/>
      <c r="G11" s="11"/>
      <c r="H11" s="9"/>
    </row>
    <row r="12" spans="2:8" ht="48.95" customHeight="1" x14ac:dyDescent="0.25">
      <c r="B12" s="17">
        <f t="array" ref="B12:H12">INDEX(calendar,ndx+4)</f>
        <v>44255</v>
      </c>
      <c r="C12" s="8">
        <v>44256</v>
      </c>
      <c r="D12" s="10">
        <v>44257</v>
      </c>
      <c r="E12" s="8">
        <v>44258</v>
      </c>
      <c r="F12" s="10">
        <v>44259</v>
      </c>
      <c r="G12" s="8">
        <v>44260</v>
      </c>
      <c r="H12" s="12">
        <v>44261</v>
      </c>
    </row>
    <row r="13" spans="2:8" ht="48.95" customHeight="1" thickBot="1" x14ac:dyDescent="0.3">
      <c r="B13" s="18"/>
      <c r="C13" s="9"/>
      <c r="D13" s="11"/>
      <c r="E13" s="9"/>
      <c r="F13" s="11"/>
      <c r="G13" s="9"/>
      <c r="H13" s="13"/>
    </row>
    <row r="14" spans="2:8" ht="48.95" customHeight="1" x14ac:dyDescent="0.25">
      <c r="B14" s="15">
        <f t="array" ref="B14:H14">INDEX(calendar,ndx+5)</f>
        <v>44262</v>
      </c>
      <c r="C14" s="10">
        <v>44263</v>
      </c>
      <c r="D14" s="8">
        <v>44264</v>
      </c>
      <c r="E14" s="10">
        <v>44265</v>
      </c>
      <c r="F14" s="8">
        <v>44266</v>
      </c>
      <c r="G14" s="10">
        <v>44267</v>
      </c>
      <c r="H14" s="8">
        <v>44268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11" priority="6">
      <formula>MonthToDisplayNumber&lt;&gt;MONTH(B6)</formula>
    </cfRule>
  </conditionalFormatting>
  <conditionalFormatting sqref="B8:H8">
    <cfRule type="expression" dxfId="10" priority="5">
      <formula>MonthToDisplayNumber&lt;&gt;MONTH(B8)</formula>
    </cfRule>
  </conditionalFormatting>
  <conditionalFormatting sqref="B10:H10">
    <cfRule type="expression" dxfId="9" priority="4">
      <formula>MonthToDisplayNumber&lt;&gt;MONTH(B10)</formula>
    </cfRule>
  </conditionalFormatting>
  <conditionalFormatting sqref="B12:H12">
    <cfRule type="expression" dxfId="8" priority="3">
      <formula>MonthToDisplayNumber&lt;&gt;MONTH(B12)</formula>
    </cfRule>
  </conditionalFormatting>
  <conditionalFormatting sqref="B14:H14">
    <cfRule type="expression" dxfId="7" priority="2">
      <formula>MonthToDisplayNumber&lt;&gt;MONTH(B14)</formula>
    </cfRule>
  </conditionalFormatting>
  <conditionalFormatting sqref="B4:H4">
    <cfRule type="expression" dxfId="6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46E74464-132F-4CA9-A887-41596B31A537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0272B3E3-C98D-44BF-B762-088FCE8767CE}"/>
    <dataValidation allowBlank="1" showInputMessage="1" showErrorMessage="1" prompt="その月が行 12、14 のどちらかの週で終了する場合、次の月の日付が含まれます。" sqref="B12" xr:uid="{187CC9FF-6BFA-450F-AB70-D57E1F53D054}"/>
    <dataValidation allowBlank="1" showInputMessage="1" showErrorMessage="1" prompt="このセルに日単位のメモを入力します。行 5、7、9、11、13、15 には、日付の下に毎日のメモを入力するセルがあります。" sqref="B5" xr:uid="{F031A5B0-8C93-4B11-9452-927DA34F00E7}"/>
    <dataValidation allowBlank="1" showInputMessage="1" showErrorMessage="1" prompt="このカレンダーの月の年度を入力します" sqref="B1" xr:uid="{75D7CBEA-E678-48B0-B12E-8DE5EF57996B}"/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E870E3D9-9E13-471D-B2E4-9A2B80FCC796}"/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6285545D-B5B9-4712-B348-2BD0C53318EB}">
      <formula1>"1 月,2 月,3 月,4 月,5 月,6 月,7 月,8 月,9 月,10 月,11 月,12 月"</formula1>
    </dataValidation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B2BA44AA-E594-4E4F-8978-6298ADE61890}">
      <formula1>"月曜日,火曜日,水曜日,木曜日,金曜日,土曜日,日曜日"</formula1>
    </dataValidation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4D0CF-2F0A-48FB-89BB-FED45404B07E}">
  <sheetPr>
    <tabColor theme="4" tint="-0.499984740745262"/>
    <pageSetUpPr fitToPage="1"/>
  </sheetPr>
  <dimension ref="B1:H15"/>
  <sheetViews>
    <sheetView showGridLines="0" showRuler="0" topLeftCell="B1" zoomScale="93" zoomScaleNormal="93" workbookViewId="0">
      <selection activeCell="C1" sqref="C1:D1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2021</v>
      </c>
      <c r="C1" s="31" t="s">
        <v>14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44255</v>
      </c>
      <c r="C3" s="7">
        <v>44256</v>
      </c>
      <c r="D3" s="7">
        <v>44257</v>
      </c>
      <c r="E3" s="7">
        <v>44258</v>
      </c>
      <c r="F3" s="7">
        <v>44259</v>
      </c>
      <c r="G3" s="7">
        <v>44260</v>
      </c>
      <c r="H3" s="7">
        <v>44261</v>
      </c>
    </row>
    <row r="4" spans="2:8" ht="48.75" customHeight="1" x14ac:dyDescent="0.25">
      <c r="B4" s="15">
        <f t="array" ref="B4:H4">INDEX(calendar,ndx+0)</f>
        <v>44255</v>
      </c>
      <c r="C4" s="8">
        <v>44256</v>
      </c>
      <c r="D4" s="8">
        <v>44257</v>
      </c>
      <c r="E4" s="8">
        <v>44258</v>
      </c>
      <c r="F4" s="8">
        <v>44259</v>
      </c>
      <c r="G4" s="8">
        <v>44260</v>
      </c>
      <c r="H4" s="8">
        <v>44261</v>
      </c>
    </row>
    <row r="5" spans="2:8" ht="48.95" customHeight="1" thickBot="1" x14ac:dyDescent="0.3">
      <c r="B5" s="16"/>
      <c r="C5" s="9"/>
      <c r="D5" s="9"/>
      <c r="E5" s="9"/>
      <c r="F5" s="9"/>
      <c r="G5" s="9"/>
      <c r="H5" s="9"/>
    </row>
    <row r="6" spans="2:8" ht="48.95" customHeight="1" x14ac:dyDescent="0.25">
      <c r="B6" s="15">
        <f t="array" ref="B6:H6">INDEX(calendar,ndx+1)</f>
        <v>44262</v>
      </c>
      <c r="C6" s="10">
        <v>44263</v>
      </c>
      <c r="D6" s="8">
        <v>44264</v>
      </c>
      <c r="E6" s="10">
        <v>44265</v>
      </c>
      <c r="F6" s="8">
        <v>44266</v>
      </c>
      <c r="G6" s="10">
        <v>44267</v>
      </c>
      <c r="H6" s="8">
        <v>44268</v>
      </c>
    </row>
    <row r="7" spans="2:8" ht="48.95" customHeight="1" thickBot="1" x14ac:dyDescent="0.3">
      <c r="B7" s="16"/>
      <c r="C7" s="11"/>
      <c r="D7" s="9"/>
      <c r="E7" s="11"/>
      <c r="F7" s="9"/>
      <c r="G7" s="11"/>
      <c r="H7" s="9"/>
    </row>
    <row r="8" spans="2:8" ht="48.95" customHeight="1" x14ac:dyDescent="0.25">
      <c r="B8" s="17">
        <f t="array" ref="B8:H8">INDEX(calendar,ndx+2)</f>
        <v>44269</v>
      </c>
      <c r="C8" s="8">
        <v>44270</v>
      </c>
      <c r="D8" s="10">
        <v>44271</v>
      </c>
      <c r="E8" s="8">
        <v>44272</v>
      </c>
      <c r="F8" s="10">
        <v>44273</v>
      </c>
      <c r="G8" s="8">
        <v>44274</v>
      </c>
      <c r="H8" s="12">
        <v>44275</v>
      </c>
    </row>
    <row r="9" spans="2:8" ht="48.95" customHeight="1" thickBot="1" x14ac:dyDescent="0.3">
      <c r="B9" s="18"/>
      <c r="C9" s="9"/>
      <c r="D9" s="11"/>
      <c r="E9" s="9"/>
      <c r="F9" s="11"/>
      <c r="G9" s="9"/>
      <c r="H9" s="13"/>
    </row>
    <row r="10" spans="2:8" ht="48.95" customHeight="1" x14ac:dyDescent="0.25">
      <c r="B10" s="15">
        <f t="array" ref="B10:H10">INDEX(calendar,ndx+3)</f>
        <v>44276</v>
      </c>
      <c r="C10" s="10">
        <v>44277</v>
      </c>
      <c r="D10" s="8">
        <v>44278</v>
      </c>
      <c r="E10" s="10">
        <v>44279</v>
      </c>
      <c r="F10" s="8">
        <v>44280</v>
      </c>
      <c r="G10" s="10">
        <v>44281</v>
      </c>
      <c r="H10" s="8">
        <v>44282</v>
      </c>
    </row>
    <row r="11" spans="2:8" ht="48.95" customHeight="1" thickBot="1" x14ac:dyDescent="0.3">
      <c r="B11" s="16"/>
      <c r="C11" s="11"/>
      <c r="D11" s="9"/>
      <c r="E11" s="11"/>
      <c r="F11" s="9"/>
      <c r="G11" s="11"/>
      <c r="H11" s="9"/>
    </row>
    <row r="12" spans="2:8" ht="48.95" customHeight="1" x14ac:dyDescent="0.25">
      <c r="B12" s="17">
        <f t="array" ref="B12:H12">INDEX(calendar,ndx+4)</f>
        <v>44283</v>
      </c>
      <c r="C12" s="8">
        <v>44284</v>
      </c>
      <c r="D12" s="10">
        <v>44285</v>
      </c>
      <c r="E12" s="8">
        <v>44286</v>
      </c>
      <c r="F12" s="10">
        <v>44287</v>
      </c>
      <c r="G12" s="8">
        <v>44288</v>
      </c>
      <c r="H12" s="12">
        <v>44289</v>
      </c>
    </row>
    <row r="13" spans="2:8" ht="48.95" customHeight="1" thickBot="1" x14ac:dyDescent="0.3">
      <c r="B13" s="18"/>
      <c r="C13" s="9"/>
      <c r="D13" s="11"/>
      <c r="E13" s="9"/>
      <c r="F13" s="11"/>
      <c r="G13" s="9"/>
      <c r="H13" s="13"/>
    </row>
    <row r="14" spans="2:8" ht="48.95" customHeight="1" x14ac:dyDescent="0.25">
      <c r="B14" s="15">
        <f t="array" ref="B14:H14">INDEX(calendar,ndx+5)</f>
        <v>44290</v>
      </c>
      <c r="C14" s="10">
        <v>44291</v>
      </c>
      <c r="D14" s="8">
        <v>44292</v>
      </c>
      <c r="E14" s="10">
        <v>44293</v>
      </c>
      <c r="F14" s="8">
        <v>44294</v>
      </c>
      <c r="G14" s="10">
        <v>44295</v>
      </c>
      <c r="H14" s="8">
        <v>44296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5" priority="6">
      <formula>MonthToDisplayNumber&lt;&gt;MONTH(B6)</formula>
    </cfRule>
  </conditionalFormatting>
  <conditionalFormatting sqref="B8:H8">
    <cfRule type="expression" dxfId="4" priority="5">
      <formula>MonthToDisplayNumber&lt;&gt;MONTH(B8)</formula>
    </cfRule>
  </conditionalFormatting>
  <conditionalFormatting sqref="B10:H10">
    <cfRule type="expression" dxfId="3" priority="4">
      <formula>MonthToDisplayNumber&lt;&gt;MONTH(B10)</formula>
    </cfRule>
  </conditionalFormatting>
  <conditionalFormatting sqref="B12:H12">
    <cfRule type="expression" dxfId="2" priority="3">
      <formula>MonthToDisplayNumber&lt;&gt;MONTH(B12)</formula>
    </cfRule>
  </conditionalFormatting>
  <conditionalFormatting sqref="B14:H14">
    <cfRule type="expression" dxfId="1" priority="2">
      <formula>MonthToDisplayNumber&lt;&gt;MONTH(B14)</formula>
    </cfRule>
  </conditionalFormatting>
  <conditionalFormatting sqref="B4:H4">
    <cfRule type="expression" dxfId="0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1E79ABA4-EA60-4B27-A3C9-B95F6872104D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24D9D930-74CA-4D85-8BDF-D3BEA5627093}"/>
    <dataValidation allowBlank="1" showInputMessage="1" showErrorMessage="1" prompt="その月が行 12、14 のどちらかの週で終了する場合、次の月の日付が含まれます。" sqref="B12" xr:uid="{FF816E3A-940D-4191-9814-3D7BF37D5349}"/>
    <dataValidation allowBlank="1" showInputMessage="1" showErrorMessage="1" prompt="このセルに日単位のメモを入力します。行 5、7、9、11、13、15 には、日付の下に毎日のメモを入力するセルがあります。" sqref="B5" xr:uid="{671BA38F-3D80-41D9-A612-D444C769C6C3}"/>
    <dataValidation allowBlank="1" showInputMessage="1" showErrorMessage="1" prompt="このカレンダーの月の年度を入力します" sqref="B1" xr:uid="{596748CD-D558-4C67-BDF8-F17C1F474CA6}"/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AE8CE7F0-1E20-426B-A2AD-B10AC6A19D6A}"/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463D4BB2-1CF0-4E01-975C-19E089DF20B4}">
      <formula1>"1 月,2 月,3 月,4 月,5 月,6 月,7 月,8 月,9 月,10 月,11 月,12 月"</formula1>
    </dataValidation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0B0E3748-5DDA-4049-8E3A-1C31982503D7}">
      <formula1>"月曜日,火曜日,水曜日,木曜日,金曜日,土曜日,日曜日"</formula1>
    </dataValidation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B03A4-69D4-4917-9C83-C24E6A75D55C}">
  <sheetPr>
    <tabColor theme="4" tint="-0.499984740745262"/>
    <pageSetUpPr fitToPage="1"/>
  </sheetPr>
  <dimension ref="B1:H15"/>
  <sheetViews>
    <sheetView showGridLines="0" tabSelected="1" showRuler="0" zoomScale="66" zoomScaleNormal="66" workbookViewId="0">
      <selection activeCell="J6" sqref="J6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2020</v>
      </c>
      <c r="C1" s="31" t="s">
        <v>4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43982</v>
      </c>
      <c r="C3" s="7">
        <v>43983</v>
      </c>
      <c r="D3" s="7">
        <v>43984</v>
      </c>
      <c r="E3" s="7">
        <v>43985</v>
      </c>
      <c r="F3" s="7">
        <v>43986</v>
      </c>
      <c r="G3" s="7">
        <v>43987</v>
      </c>
      <c r="H3" s="7">
        <v>43988</v>
      </c>
    </row>
    <row r="4" spans="2:8" ht="48.75" customHeight="1" x14ac:dyDescent="0.25">
      <c r="B4" s="15">
        <f t="array" ref="B4:H4">INDEX(calendar,ndx+0)</f>
        <v>43982</v>
      </c>
      <c r="C4" s="25">
        <v>43983</v>
      </c>
      <c r="D4" s="25">
        <v>43984</v>
      </c>
      <c r="E4" s="25">
        <v>43985</v>
      </c>
      <c r="F4" s="25">
        <v>43986</v>
      </c>
      <c r="G4" s="25">
        <v>43987</v>
      </c>
      <c r="H4" s="25">
        <v>43988</v>
      </c>
    </row>
    <row r="5" spans="2:8" ht="48.95" customHeight="1" thickBot="1" x14ac:dyDescent="0.3">
      <c r="B5" s="16"/>
      <c r="C5" s="23" t="s">
        <v>20</v>
      </c>
      <c r="D5" s="22" t="s">
        <v>19</v>
      </c>
      <c r="E5" s="23" t="s">
        <v>20</v>
      </c>
      <c r="F5" s="22" t="s">
        <v>19</v>
      </c>
      <c r="G5" s="23" t="s">
        <v>20</v>
      </c>
      <c r="H5" s="22" t="s">
        <v>19</v>
      </c>
    </row>
    <row r="6" spans="2:8" ht="48.95" customHeight="1" x14ac:dyDescent="0.25">
      <c r="B6" s="26">
        <f t="array" ref="B6:H6">INDEX(calendar,ndx+1)</f>
        <v>43989</v>
      </c>
      <c r="C6" s="27">
        <v>43990</v>
      </c>
      <c r="D6" s="25">
        <v>43991</v>
      </c>
      <c r="E6" s="27">
        <v>43992</v>
      </c>
      <c r="F6" s="25">
        <v>43993</v>
      </c>
      <c r="G6" s="27">
        <v>43994</v>
      </c>
      <c r="H6" s="25">
        <v>43995</v>
      </c>
    </row>
    <row r="7" spans="2:8" ht="48.95" customHeight="1" thickBot="1" x14ac:dyDescent="0.3">
      <c r="B7" s="16"/>
      <c r="C7" s="23" t="s">
        <v>22</v>
      </c>
      <c r="D7" s="22" t="s">
        <v>25</v>
      </c>
      <c r="E7" s="23" t="s">
        <v>22</v>
      </c>
      <c r="F7" s="23" t="s">
        <v>20</v>
      </c>
      <c r="G7" s="22" t="s">
        <v>19</v>
      </c>
      <c r="H7" s="23" t="s">
        <v>20</v>
      </c>
    </row>
    <row r="8" spans="2:8" ht="48.95" customHeight="1" x14ac:dyDescent="0.25">
      <c r="B8" s="28">
        <f t="array" ref="B8:H8">INDEX(calendar,ndx+2)</f>
        <v>43996</v>
      </c>
      <c r="C8" s="25">
        <v>43997</v>
      </c>
      <c r="D8" s="27">
        <v>43998</v>
      </c>
      <c r="E8" s="25">
        <v>43999</v>
      </c>
      <c r="F8" s="27">
        <v>44000</v>
      </c>
      <c r="G8" s="25">
        <v>44001</v>
      </c>
      <c r="H8" s="29">
        <v>44002</v>
      </c>
    </row>
    <row r="9" spans="2:8" ht="48.95" customHeight="1" thickBot="1" x14ac:dyDescent="0.3">
      <c r="B9" s="18"/>
      <c r="C9" s="23" t="s">
        <v>20</v>
      </c>
      <c r="D9" s="22" t="s">
        <v>19</v>
      </c>
      <c r="E9" s="23" t="s">
        <v>23</v>
      </c>
      <c r="F9" s="22" t="s">
        <v>19</v>
      </c>
      <c r="G9" s="23" t="s">
        <v>20</v>
      </c>
      <c r="H9" s="22" t="s">
        <v>19</v>
      </c>
    </row>
    <row r="10" spans="2:8" ht="48.95" customHeight="1" x14ac:dyDescent="0.25">
      <c r="B10" s="26">
        <f t="array" ref="B10:H10">INDEX(calendar,ndx+3)</f>
        <v>44003</v>
      </c>
      <c r="C10" s="27">
        <v>44004</v>
      </c>
      <c r="D10" s="25">
        <v>44005</v>
      </c>
      <c r="E10" s="27">
        <v>44006</v>
      </c>
      <c r="F10" s="25">
        <v>44007</v>
      </c>
      <c r="G10" s="27">
        <v>44008</v>
      </c>
      <c r="H10" s="25">
        <v>44009</v>
      </c>
    </row>
    <row r="11" spans="2:8" ht="48.95" customHeight="1" thickBot="1" x14ac:dyDescent="0.3">
      <c r="B11" s="16"/>
      <c r="C11" s="30" t="s">
        <v>24</v>
      </c>
      <c r="D11" s="19" t="s">
        <v>18</v>
      </c>
      <c r="E11" s="30" t="s">
        <v>24</v>
      </c>
      <c r="F11" s="19" t="s">
        <v>18</v>
      </c>
      <c r="G11" s="24" t="s">
        <v>18</v>
      </c>
      <c r="H11" s="19" t="s">
        <v>18</v>
      </c>
    </row>
    <row r="12" spans="2:8" ht="48.95" customHeight="1" x14ac:dyDescent="0.25">
      <c r="B12" s="28">
        <f t="array" ref="B12:H12">INDEX(calendar,ndx+4)</f>
        <v>44010</v>
      </c>
      <c r="C12" s="25">
        <v>44011</v>
      </c>
      <c r="D12" s="27">
        <v>44012</v>
      </c>
      <c r="E12" s="25">
        <v>44013</v>
      </c>
      <c r="F12" s="27">
        <v>44014</v>
      </c>
      <c r="G12" s="25">
        <v>44015</v>
      </c>
      <c r="H12" s="29">
        <v>44016</v>
      </c>
    </row>
    <row r="13" spans="2:8" ht="48.95" customHeight="1" thickBot="1" x14ac:dyDescent="0.3">
      <c r="B13" s="18"/>
      <c r="C13" s="22" t="s">
        <v>19</v>
      </c>
      <c r="D13" s="23" t="s">
        <v>20</v>
      </c>
      <c r="E13" s="22"/>
      <c r="F13" s="11"/>
      <c r="G13" s="9"/>
      <c r="H13" s="13"/>
    </row>
    <row r="14" spans="2:8" ht="48.95" customHeight="1" x14ac:dyDescent="0.25">
      <c r="B14" s="15">
        <f t="array" ref="B14:H14">INDEX(calendar,ndx+5)</f>
        <v>44017</v>
      </c>
      <c r="C14" s="10">
        <v>44018</v>
      </c>
      <c r="D14" s="8">
        <v>44019</v>
      </c>
      <c r="E14" s="10">
        <v>44020</v>
      </c>
      <c r="F14" s="8">
        <v>44021</v>
      </c>
      <c r="G14" s="10">
        <v>44022</v>
      </c>
      <c r="H14" s="8">
        <v>44023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59" priority="6">
      <formula>MonthToDisplayNumber&lt;&gt;MONTH(B6)</formula>
    </cfRule>
  </conditionalFormatting>
  <conditionalFormatting sqref="B8:H8">
    <cfRule type="expression" dxfId="58" priority="5">
      <formula>MonthToDisplayNumber&lt;&gt;MONTH(B8)</formula>
    </cfRule>
  </conditionalFormatting>
  <conditionalFormatting sqref="B10:H10">
    <cfRule type="expression" dxfId="57" priority="4">
      <formula>MonthToDisplayNumber&lt;&gt;MONTH(B10)</formula>
    </cfRule>
  </conditionalFormatting>
  <conditionalFormatting sqref="B12:H12">
    <cfRule type="expression" dxfId="56" priority="3">
      <formula>MonthToDisplayNumber&lt;&gt;MONTH(B12)</formula>
    </cfRule>
  </conditionalFormatting>
  <conditionalFormatting sqref="B14:H14">
    <cfRule type="expression" dxfId="55" priority="2">
      <formula>MonthToDisplayNumber&lt;&gt;MONTH(B14)</formula>
    </cfRule>
  </conditionalFormatting>
  <conditionalFormatting sqref="B4:H4">
    <cfRule type="expression" dxfId="54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9F14FAA9-FAAE-44B2-B6A5-C45BFD6937C0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7C7D8D5D-5697-4935-B83D-F608EB0C7DBD}"/>
    <dataValidation allowBlank="1" showInputMessage="1" showErrorMessage="1" prompt="その月が行 12、14 のどちらかの週で終了する場合、次の月の日付が含まれます。" sqref="B12" xr:uid="{31EEEE05-F7F7-4FEF-A521-106262CBE052}"/>
    <dataValidation allowBlank="1" showInputMessage="1" showErrorMessage="1" prompt="このセルに日単位のメモを入力します。行 5、7、9、11、13、15 には、日付の下に毎日のメモを入力するセルがあります。" sqref="B5" xr:uid="{34E60578-07BF-4868-B0D6-AC47BAD30F99}"/>
    <dataValidation allowBlank="1" showInputMessage="1" showErrorMessage="1" prompt="このカレンダーの月の年度を入力します" sqref="B1" xr:uid="{36FECD94-2A39-425B-8DA5-DE3261BBE2F5}"/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C90DADD8-F31B-45CF-ACF5-95B39C855E07}"/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BB33743F-B34B-42B0-8643-7D2B75C38C74}">
      <formula1>"1 月,2 月,3 月,4 月,5 月,6 月,7 月,8 月,9 月,10 月,11 月,12 月"</formula1>
    </dataValidation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1BF219D1-E6D0-4454-A0E6-E65370B879E5}">
      <formula1>"月曜日,火曜日,水曜日,木曜日,金曜日,土曜日,日曜日"</formula1>
    </dataValidation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3DE40-FF48-4FFF-9CEB-98D7812345EE}">
  <sheetPr>
    <tabColor theme="4" tint="-0.499984740745262"/>
    <pageSetUpPr fitToPage="1"/>
  </sheetPr>
  <dimension ref="B1:H15"/>
  <sheetViews>
    <sheetView showGridLines="0" showRuler="0" topLeftCell="B1" zoomScale="93" zoomScaleNormal="93" workbookViewId="0">
      <selection activeCell="C6" sqref="C6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2020</v>
      </c>
      <c r="C1" s="31" t="s">
        <v>6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44010</v>
      </c>
      <c r="C3" s="7">
        <v>44011</v>
      </c>
      <c r="D3" s="7">
        <v>44012</v>
      </c>
      <c r="E3" s="7">
        <v>44013</v>
      </c>
      <c r="F3" s="7">
        <v>44014</v>
      </c>
      <c r="G3" s="7">
        <v>44015</v>
      </c>
      <c r="H3" s="7">
        <v>44016</v>
      </c>
    </row>
    <row r="4" spans="2:8" ht="48.75" customHeight="1" x14ac:dyDescent="0.25">
      <c r="B4" s="15">
        <f t="array" ref="B4:H4">INDEX(calendar,ndx+0)</f>
        <v>44010</v>
      </c>
      <c r="C4" s="8">
        <v>44011</v>
      </c>
      <c r="D4" s="8">
        <v>44012</v>
      </c>
      <c r="E4" s="8">
        <v>44013</v>
      </c>
      <c r="F4" s="8">
        <v>44014</v>
      </c>
      <c r="G4" s="8">
        <v>44015</v>
      </c>
      <c r="H4" s="8">
        <v>44016</v>
      </c>
    </row>
    <row r="5" spans="2:8" ht="48.95" customHeight="1" thickBot="1" x14ac:dyDescent="0.3">
      <c r="B5" s="16"/>
      <c r="C5" s="9"/>
      <c r="D5" s="9"/>
      <c r="E5" s="9"/>
      <c r="F5" s="9"/>
      <c r="G5" s="9"/>
      <c r="H5" s="9"/>
    </row>
    <row r="6" spans="2:8" ht="48.95" customHeight="1" x14ac:dyDescent="0.25">
      <c r="B6" s="15">
        <f t="array" ref="B6:H6">INDEX(calendar,ndx+1)</f>
        <v>44017</v>
      </c>
      <c r="C6" s="10">
        <v>44018</v>
      </c>
      <c r="D6" s="8">
        <v>44019</v>
      </c>
      <c r="E6" s="10">
        <v>44020</v>
      </c>
      <c r="F6" s="8">
        <v>44021</v>
      </c>
      <c r="G6" s="10">
        <v>44022</v>
      </c>
      <c r="H6" s="8">
        <v>44023</v>
      </c>
    </row>
    <row r="7" spans="2:8" ht="48.95" customHeight="1" thickBot="1" x14ac:dyDescent="0.3">
      <c r="B7" s="16"/>
      <c r="C7" s="11"/>
      <c r="D7" s="9"/>
      <c r="E7" s="11"/>
      <c r="F7" s="9"/>
      <c r="G7" s="11"/>
      <c r="H7" s="9"/>
    </row>
    <row r="8" spans="2:8" ht="48.95" customHeight="1" x14ac:dyDescent="0.25">
      <c r="B8" s="17">
        <f t="array" ref="B8:H8">INDEX(calendar,ndx+2)</f>
        <v>44024</v>
      </c>
      <c r="C8" s="8">
        <v>44025</v>
      </c>
      <c r="D8" s="10">
        <v>44026</v>
      </c>
      <c r="E8" s="8">
        <v>44027</v>
      </c>
      <c r="F8" s="10">
        <v>44028</v>
      </c>
      <c r="G8" s="8">
        <v>44029</v>
      </c>
      <c r="H8" s="12">
        <v>44030</v>
      </c>
    </row>
    <row r="9" spans="2:8" ht="48.95" customHeight="1" thickBot="1" x14ac:dyDescent="0.3">
      <c r="B9" s="18"/>
      <c r="C9" s="9"/>
      <c r="D9" s="11"/>
      <c r="E9" s="9"/>
      <c r="F9" s="11"/>
      <c r="G9" s="9"/>
      <c r="H9" s="13"/>
    </row>
    <row r="10" spans="2:8" ht="48.95" customHeight="1" x14ac:dyDescent="0.25">
      <c r="B10" s="15">
        <f t="array" ref="B10:H10">INDEX(calendar,ndx+3)</f>
        <v>44031</v>
      </c>
      <c r="C10" s="10">
        <v>44032</v>
      </c>
      <c r="D10" s="8">
        <v>44033</v>
      </c>
      <c r="E10" s="10">
        <v>44034</v>
      </c>
      <c r="F10" s="8">
        <v>44035</v>
      </c>
      <c r="G10" s="10">
        <v>44036</v>
      </c>
      <c r="H10" s="8">
        <v>44037</v>
      </c>
    </row>
    <row r="11" spans="2:8" ht="48.95" customHeight="1" thickBot="1" x14ac:dyDescent="0.3">
      <c r="B11" s="16"/>
      <c r="C11" s="11"/>
      <c r="D11" s="9"/>
      <c r="E11" s="11"/>
      <c r="F11" s="9"/>
      <c r="G11" s="11"/>
      <c r="H11" s="9"/>
    </row>
    <row r="12" spans="2:8" ht="48.95" customHeight="1" x14ac:dyDescent="0.25">
      <c r="B12" s="17">
        <f t="array" ref="B12:H12">INDEX(calendar,ndx+4)</f>
        <v>44038</v>
      </c>
      <c r="C12" s="8">
        <v>44039</v>
      </c>
      <c r="D12" s="10">
        <v>44040</v>
      </c>
      <c r="E12" s="8">
        <v>44041</v>
      </c>
      <c r="F12" s="10">
        <v>44042</v>
      </c>
      <c r="G12" s="8">
        <v>44043</v>
      </c>
      <c r="H12" s="12">
        <v>44044</v>
      </c>
    </row>
    <row r="13" spans="2:8" ht="48.95" customHeight="1" thickBot="1" x14ac:dyDescent="0.3">
      <c r="B13" s="18"/>
      <c r="C13" s="9"/>
      <c r="D13" s="11"/>
      <c r="E13" s="9"/>
      <c r="F13" s="11"/>
      <c r="G13" s="9"/>
      <c r="H13" s="13"/>
    </row>
    <row r="14" spans="2:8" ht="48.95" customHeight="1" x14ac:dyDescent="0.25">
      <c r="B14" s="15">
        <f t="array" ref="B14:H14">INDEX(calendar,ndx+5)</f>
        <v>44045</v>
      </c>
      <c r="C14" s="10">
        <v>44046</v>
      </c>
      <c r="D14" s="8">
        <v>44047</v>
      </c>
      <c r="E14" s="10">
        <v>44048</v>
      </c>
      <c r="F14" s="8">
        <v>44049</v>
      </c>
      <c r="G14" s="10">
        <v>44050</v>
      </c>
      <c r="H14" s="8">
        <v>44051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53" priority="6">
      <formula>MonthToDisplayNumber&lt;&gt;MONTH(B6)</formula>
    </cfRule>
  </conditionalFormatting>
  <conditionalFormatting sqref="B8:H8">
    <cfRule type="expression" dxfId="52" priority="5">
      <formula>MonthToDisplayNumber&lt;&gt;MONTH(B8)</formula>
    </cfRule>
  </conditionalFormatting>
  <conditionalFormatting sqref="B10:H10">
    <cfRule type="expression" dxfId="51" priority="4">
      <formula>MonthToDisplayNumber&lt;&gt;MONTH(B10)</formula>
    </cfRule>
  </conditionalFormatting>
  <conditionalFormatting sqref="B12:H12">
    <cfRule type="expression" dxfId="50" priority="3">
      <formula>MonthToDisplayNumber&lt;&gt;MONTH(B12)</formula>
    </cfRule>
  </conditionalFormatting>
  <conditionalFormatting sqref="B14:H14">
    <cfRule type="expression" dxfId="49" priority="2">
      <formula>MonthToDisplayNumber&lt;&gt;MONTH(B14)</formula>
    </cfRule>
  </conditionalFormatting>
  <conditionalFormatting sqref="B4:H4">
    <cfRule type="expression" dxfId="48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1B7E0170-94AC-48C0-83B6-0274C435A9D7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0B4F0340-E589-4D0D-82FE-C1B08F811083}"/>
    <dataValidation allowBlank="1" showInputMessage="1" showErrorMessage="1" prompt="その月が行 12、14 のどちらかの週で終了する場合、次の月の日付が含まれます。" sqref="B12" xr:uid="{D4CAB49B-7F45-4CA3-B00F-D5EBA5BDC35F}"/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1E3B278D-E4D0-4F52-8159-A44406C842CE}">
      <formula1>"月曜日,火曜日,水曜日,木曜日,金曜日,土曜日,日曜日"</formula1>
    </dataValidation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2405EB2D-7339-4919-A6FA-B29C45FC8026}">
      <formula1>"1 月,2 月,3 月,4 月,5 月,6 月,7 月,8 月,9 月,10 月,11 月,12 月"</formula1>
    </dataValidation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716B8462-2DF9-49C7-8179-EF3013F4A879}"/>
    <dataValidation allowBlank="1" showInputMessage="1" showErrorMessage="1" prompt="このカレンダーの月の年度を入力します" sqref="B1" xr:uid="{45A0F71D-D02C-4871-9046-86C0E2EA7ADC}"/>
    <dataValidation allowBlank="1" showInputMessage="1" showErrorMessage="1" prompt="このセルに日単位のメモを入力します。行 5、7、9、11、13、15 には、日付の下に毎日のメモを入力するセルがあります。" sqref="B5" xr:uid="{40FE363C-D4E0-40DF-8E19-AB6456BB230A}"/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C967B-DC00-40D7-BDF0-8B3FA9C80A34}">
  <sheetPr>
    <tabColor theme="4" tint="-0.499984740745262"/>
    <pageSetUpPr fitToPage="1"/>
  </sheetPr>
  <dimension ref="B1:H15"/>
  <sheetViews>
    <sheetView showGridLines="0" showRuler="0" topLeftCell="B1" zoomScale="93" zoomScaleNormal="93" workbookViewId="0">
      <selection activeCell="C5" sqref="C5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2020</v>
      </c>
      <c r="C1" s="31" t="s">
        <v>7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44038</v>
      </c>
      <c r="C3" s="7">
        <v>44039</v>
      </c>
      <c r="D3" s="7">
        <v>44040</v>
      </c>
      <c r="E3" s="7">
        <v>44041</v>
      </c>
      <c r="F3" s="7">
        <v>44042</v>
      </c>
      <c r="G3" s="7">
        <v>44043</v>
      </c>
      <c r="H3" s="7">
        <v>44044</v>
      </c>
    </row>
    <row r="4" spans="2:8" ht="48.75" customHeight="1" x14ac:dyDescent="0.25">
      <c r="B4" s="15">
        <f t="array" ref="B4:H4">INDEX(calendar,ndx+0)</f>
        <v>44038</v>
      </c>
      <c r="C4" s="8">
        <v>44039</v>
      </c>
      <c r="D4" s="8">
        <v>44040</v>
      </c>
      <c r="E4" s="8">
        <v>44041</v>
      </c>
      <c r="F4" s="8">
        <v>44042</v>
      </c>
      <c r="G4" s="8">
        <v>44043</v>
      </c>
      <c r="H4" s="8">
        <v>44044</v>
      </c>
    </row>
    <row r="5" spans="2:8" ht="48.95" customHeight="1" thickBot="1" x14ac:dyDescent="0.3">
      <c r="B5" s="16"/>
      <c r="C5" s="9"/>
      <c r="D5" s="9"/>
      <c r="E5" s="9"/>
      <c r="F5" s="9"/>
      <c r="G5" s="9"/>
      <c r="H5" s="9"/>
    </row>
    <row r="6" spans="2:8" ht="48.95" customHeight="1" x14ac:dyDescent="0.25">
      <c r="B6" s="15">
        <f t="array" ref="B6:H6">INDEX(calendar,ndx+1)</f>
        <v>44045</v>
      </c>
      <c r="C6" s="10">
        <v>44046</v>
      </c>
      <c r="D6" s="8">
        <v>44047</v>
      </c>
      <c r="E6" s="10">
        <v>44048</v>
      </c>
      <c r="F6" s="8">
        <v>44049</v>
      </c>
      <c r="G6" s="10">
        <v>44050</v>
      </c>
      <c r="H6" s="8">
        <v>44051</v>
      </c>
    </row>
    <row r="7" spans="2:8" ht="48.95" customHeight="1" thickBot="1" x14ac:dyDescent="0.3">
      <c r="B7" s="16"/>
      <c r="C7" s="11"/>
      <c r="D7" s="9"/>
      <c r="E7" s="11"/>
      <c r="F7" s="9"/>
      <c r="G7" s="11"/>
      <c r="H7" s="9"/>
    </row>
    <row r="8" spans="2:8" ht="48.95" customHeight="1" x14ac:dyDescent="0.25">
      <c r="B8" s="17">
        <f t="array" ref="B8:H8">INDEX(calendar,ndx+2)</f>
        <v>44052</v>
      </c>
      <c r="C8" s="8">
        <v>44053</v>
      </c>
      <c r="D8" s="10">
        <v>44054</v>
      </c>
      <c r="E8" s="8">
        <v>44055</v>
      </c>
      <c r="F8" s="10">
        <v>44056</v>
      </c>
      <c r="G8" s="8">
        <v>44057</v>
      </c>
      <c r="H8" s="12">
        <v>44058</v>
      </c>
    </row>
    <row r="9" spans="2:8" ht="48.95" customHeight="1" thickBot="1" x14ac:dyDescent="0.3">
      <c r="B9" s="18"/>
      <c r="C9" s="9"/>
      <c r="D9" s="11"/>
      <c r="E9" s="9"/>
      <c r="F9" s="11"/>
      <c r="G9" s="9"/>
      <c r="H9" s="13"/>
    </row>
    <row r="10" spans="2:8" ht="48.95" customHeight="1" x14ac:dyDescent="0.25">
      <c r="B10" s="15">
        <f t="array" ref="B10:H10">INDEX(calendar,ndx+3)</f>
        <v>44059</v>
      </c>
      <c r="C10" s="10">
        <v>44060</v>
      </c>
      <c r="D10" s="8">
        <v>44061</v>
      </c>
      <c r="E10" s="10">
        <v>44062</v>
      </c>
      <c r="F10" s="8">
        <v>44063</v>
      </c>
      <c r="G10" s="10">
        <v>44064</v>
      </c>
      <c r="H10" s="8">
        <v>44065</v>
      </c>
    </row>
    <row r="11" spans="2:8" ht="48.95" customHeight="1" thickBot="1" x14ac:dyDescent="0.3">
      <c r="B11" s="16"/>
      <c r="C11" s="11"/>
      <c r="D11" s="9"/>
      <c r="E11" s="11"/>
      <c r="F11" s="9"/>
      <c r="G11" s="11"/>
      <c r="H11" s="9"/>
    </row>
    <row r="12" spans="2:8" ht="48.95" customHeight="1" x14ac:dyDescent="0.25">
      <c r="B12" s="17">
        <f t="array" ref="B12:H12">INDEX(calendar,ndx+4)</f>
        <v>44066</v>
      </c>
      <c r="C12" s="8">
        <v>44067</v>
      </c>
      <c r="D12" s="10">
        <v>44068</v>
      </c>
      <c r="E12" s="8">
        <v>44069</v>
      </c>
      <c r="F12" s="10">
        <v>44070</v>
      </c>
      <c r="G12" s="8">
        <v>44071</v>
      </c>
      <c r="H12" s="12">
        <v>44072</v>
      </c>
    </row>
    <row r="13" spans="2:8" ht="48.95" customHeight="1" thickBot="1" x14ac:dyDescent="0.3">
      <c r="B13" s="18"/>
      <c r="C13" s="9"/>
      <c r="D13" s="11"/>
      <c r="E13" s="9"/>
      <c r="F13" s="11"/>
      <c r="G13" s="9"/>
      <c r="H13" s="13"/>
    </row>
    <row r="14" spans="2:8" ht="48.95" customHeight="1" x14ac:dyDescent="0.25">
      <c r="B14" s="15">
        <f t="array" ref="B14:H14">INDEX(calendar,ndx+5)</f>
        <v>44073</v>
      </c>
      <c r="C14" s="10">
        <v>44074</v>
      </c>
      <c r="D14" s="8">
        <v>44075</v>
      </c>
      <c r="E14" s="10">
        <v>44076</v>
      </c>
      <c r="F14" s="8">
        <v>44077</v>
      </c>
      <c r="G14" s="10">
        <v>44078</v>
      </c>
      <c r="H14" s="8">
        <v>44079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47" priority="6">
      <formula>MonthToDisplayNumber&lt;&gt;MONTH(B6)</formula>
    </cfRule>
  </conditionalFormatting>
  <conditionalFormatting sqref="B8:H8">
    <cfRule type="expression" dxfId="46" priority="5">
      <formula>MonthToDisplayNumber&lt;&gt;MONTH(B8)</formula>
    </cfRule>
  </conditionalFormatting>
  <conditionalFormatting sqref="B10:H10">
    <cfRule type="expression" dxfId="45" priority="4">
      <formula>MonthToDisplayNumber&lt;&gt;MONTH(B10)</formula>
    </cfRule>
  </conditionalFormatting>
  <conditionalFormatting sqref="B12:H12">
    <cfRule type="expression" dxfId="44" priority="3">
      <formula>MonthToDisplayNumber&lt;&gt;MONTH(B12)</formula>
    </cfRule>
  </conditionalFormatting>
  <conditionalFormatting sqref="B14:H14">
    <cfRule type="expression" dxfId="43" priority="2">
      <formula>MonthToDisplayNumber&lt;&gt;MONTH(B14)</formula>
    </cfRule>
  </conditionalFormatting>
  <conditionalFormatting sqref="B4:H4">
    <cfRule type="expression" dxfId="42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93E75F5D-7145-4CC6-A2ED-4C27A4A93073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800DC9C9-2A22-4635-AAA0-78DE6D6473B3}"/>
    <dataValidation allowBlank="1" showInputMessage="1" showErrorMessage="1" prompt="その月が行 12、14 のどちらかの週で終了する場合、次の月の日付が含まれます。" sqref="B12" xr:uid="{DCD3CAB3-38B5-4F27-B771-E05A29954D80}"/>
    <dataValidation allowBlank="1" showInputMessage="1" showErrorMessage="1" prompt="このセルに日単位のメモを入力します。行 5、7、9、11、13、15 には、日付の下に毎日のメモを入力するセルがあります。" sqref="B5" xr:uid="{39A9A7F2-7D1F-4FAD-A8C5-AD7DDA154C9F}"/>
    <dataValidation allowBlank="1" showInputMessage="1" showErrorMessage="1" prompt="このカレンダーの月の年度を入力します" sqref="B1" xr:uid="{7BDC1795-6ACD-4FFC-BB85-F1CD2DF5BB10}"/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7B0D55AD-7D63-422C-B117-B8D2DB1FC7B5}"/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3C85A8F8-B55F-4AEC-9031-B08CE1806441}">
      <formula1>"1 月,2 月,3 月,4 月,5 月,6 月,7 月,8 月,9 月,10 月,11 月,12 月"</formula1>
    </dataValidation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D79CF3B5-794C-4E92-B4AA-8C0CAD03D718}">
      <formula1>"月曜日,火曜日,水曜日,木曜日,金曜日,土曜日,日曜日"</formula1>
    </dataValidation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2701-E81A-4E6F-87A3-C54946FA2B22}">
  <sheetPr>
    <tabColor theme="4" tint="-0.499984740745262"/>
    <pageSetUpPr fitToPage="1"/>
  </sheetPr>
  <dimension ref="B1:H15"/>
  <sheetViews>
    <sheetView showGridLines="0" showRuler="0" topLeftCell="B1" zoomScale="93" zoomScaleNormal="93" workbookViewId="0">
      <selection activeCell="D9" sqref="D9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2020</v>
      </c>
      <c r="C1" s="31" t="s">
        <v>8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44073</v>
      </c>
      <c r="C3" s="7">
        <v>44074</v>
      </c>
      <c r="D3" s="7">
        <v>44075</v>
      </c>
      <c r="E3" s="7">
        <v>44076</v>
      </c>
      <c r="F3" s="7">
        <v>44077</v>
      </c>
      <c r="G3" s="7">
        <v>44078</v>
      </c>
      <c r="H3" s="7">
        <v>44079</v>
      </c>
    </row>
    <row r="4" spans="2:8" ht="48.75" customHeight="1" x14ac:dyDescent="0.25">
      <c r="B4" s="15">
        <f t="array" ref="B4:H4">INDEX(calendar,ndx+0)</f>
        <v>44073</v>
      </c>
      <c r="C4" s="8">
        <v>44074</v>
      </c>
      <c r="D4" s="8">
        <v>44075</v>
      </c>
      <c r="E4" s="8">
        <v>44076</v>
      </c>
      <c r="F4" s="8">
        <v>44077</v>
      </c>
      <c r="G4" s="8">
        <v>44078</v>
      </c>
      <c r="H4" s="8">
        <v>44079</v>
      </c>
    </row>
    <row r="5" spans="2:8" ht="48.95" customHeight="1" thickBot="1" x14ac:dyDescent="0.3">
      <c r="B5" s="16"/>
      <c r="C5" s="9"/>
      <c r="D5" s="9"/>
      <c r="E5" s="9"/>
      <c r="F5" s="9"/>
      <c r="G5" s="9"/>
      <c r="H5" s="9"/>
    </row>
    <row r="6" spans="2:8" ht="48.95" customHeight="1" x14ac:dyDescent="0.25">
      <c r="B6" s="15">
        <f t="array" ref="B6:H6">INDEX(calendar,ndx+1)</f>
        <v>44080</v>
      </c>
      <c r="C6" s="10">
        <v>44081</v>
      </c>
      <c r="D6" s="8">
        <v>44082</v>
      </c>
      <c r="E6" s="10">
        <v>44083</v>
      </c>
      <c r="F6" s="8">
        <v>44084</v>
      </c>
      <c r="G6" s="10">
        <v>44085</v>
      </c>
      <c r="H6" s="8">
        <v>44086</v>
      </c>
    </row>
    <row r="7" spans="2:8" ht="48.95" customHeight="1" thickBot="1" x14ac:dyDescent="0.3">
      <c r="B7" s="16"/>
      <c r="C7" s="11"/>
      <c r="D7" s="9"/>
      <c r="E7" s="11"/>
      <c r="F7" s="9"/>
      <c r="G7" s="11"/>
      <c r="H7" s="9"/>
    </row>
    <row r="8" spans="2:8" ht="48.95" customHeight="1" x14ac:dyDescent="0.25">
      <c r="B8" s="17">
        <f t="array" ref="B8:H8">INDEX(calendar,ndx+2)</f>
        <v>44087</v>
      </c>
      <c r="C8" s="8">
        <v>44088</v>
      </c>
      <c r="D8" s="10">
        <v>44089</v>
      </c>
      <c r="E8" s="8">
        <v>44090</v>
      </c>
      <c r="F8" s="10">
        <v>44091</v>
      </c>
      <c r="G8" s="8">
        <v>44092</v>
      </c>
      <c r="H8" s="12">
        <v>44093</v>
      </c>
    </row>
    <row r="9" spans="2:8" ht="48.95" customHeight="1" thickBot="1" x14ac:dyDescent="0.3">
      <c r="B9" s="18"/>
      <c r="C9" s="9"/>
      <c r="D9" s="11"/>
      <c r="E9" s="9"/>
      <c r="F9" s="11"/>
      <c r="G9" s="9"/>
      <c r="H9" s="13"/>
    </row>
    <row r="10" spans="2:8" ht="48.95" customHeight="1" x14ac:dyDescent="0.25">
      <c r="B10" s="15">
        <f t="array" ref="B10:H10">INDEX(calendar,ndx+3)</f>
        <v>44094</v>
      </c>
      <c r="C10" s="10">
        <v>44095</v>
      </c>
      <c r="D10" s="8">
        <v>44096</v>
      </c>
      <c r="E10" s="10">
        <v>44097</v>
      </c>
      <c r="F10" s="8">
        <v>44098</v>
      </c>
      <c r="G10" s="10">
        <v>44099</v>
      </c>
      <c r="H10" s="8">
        <v>44100</v>
      </c>
    </row>
    <row r="11" spans="2:8" ht="48.95" customHeight="1" thickBot="1" x14ac:dyDescent="0.3">
      <c r="B11" s="16"/>
      <c r="C11" s="11"/>
      <c r="D11" s="9"/>
      <c r="E11" s="11"/>
      <c r="F11" s="9"/>
      <c r="G11" s="11"/>
      <c r="H11" s="9"/>
    </row>
    <row r="12" spans="2:8" ht="48.95" customHeight="1" x14ac:dyDescent="0.25">
      <c r="B12" s="17">
        <f t="array" ref="B12:H12">INDEX(calendar,ndx+4)</f>
        <v>44101</v>
      </c>
      <c r="C12" s="8">
        <v>44102</v>
      </c>
      <c r="D12" s="10">
        <v>44103</v>
      </c>
      <c r="E12" s="8">
        <v>44104</v>
      </c>
      <c r="F12" s="10">
        <v>44105</v>
      </c>
      <c r="G12" s="8">
        <v>44106</v>
      </c>
      <c r="H12" s="12">
        <v>44107</v>
      </c>
    </row>
    <row r="13" spans="2:8" ht="48.95" customHeight="1" thickBot="1" x14ac:dyDescent="0.3">
      <c r="B13" s="18"/>
      <c r="C13" s="9"/>
      <c r="D13" s="11"/>
      <c r="E13" s="9"/>
      <c r="F13" s="11"/>
      <c r="G13" s="9"/>
      <c r="H13" s="13"/>
    </row>
    <row r="14" spans="2:8" ht="48.95" customHeight="1" x14ac:dyDescent="0.25">
      <c r="B14" s="15">
        <f t="array" ref="B14:H14">INDEX(calendar,ndx+5)</f>
        <v>44108</v>
      </c>
      <c r="C14" s="10">
        <v>44109</v>
      </c>
      <c r="D14" s="8">
        <v>44110</v>
      </c>
      <c r="E14" s="10">
        <v>44111</v>
      </c>
      <c r="F14" s="8">
        <v>44112</v>
      </c>
      <c r="G14" s="10">
        <v>44113</v>
      </c>
      <c r="H14" s="8">
        <v>44114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41" priority="6">
      <formula>MonthToDisplayNumber&lt;&gt;MONTH(B6)</formula>
    </cfRule>
  </conditionalFormatting>
  <conditionalFormatting sqref="B8:H8">
    <cfRule type="expression" dxfId="40" priority="5">
      <formula>MonthToDisplayNumber&lt;&gt;MONTH(B8)</formula>
    </cfRule>
  </conditionalFormatting>
  <conditionalFormatting sqref="B10:H10">
    <cfRule type="expression" dxfId="39" priority="4">
      <formula>MonthToDisplayNumber&lt;&gt;MONTH(B10)</formula>
    </cfRule>
  </conditionalFormatting>
  <conditionalFormatting sqref="B12:H12">
    <cfRule type="expression" dxfId="38" priority="3">
      <formula>MonthToDisplayNumber&lt;&gt;MONTH(B12)</formula>
    </cfRule>
  </conditionalFormatting>
  <conditionalFormatting sqref="B14:H14">
    <cfRule type="expression" dxfId="37" priority="2">
      <formula>MonthToDisplayNumber&lt;&gt;MONTH(B14)</formula>
    </cfRule>
  </conditionalFormatting>
  <conditionalFormatting sqref="B4:H4">
    <cfRule type="expression" dxfId="36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B99B8F7C-1873-4FC4-A2A4-68B56B2B4C60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12D178BC-CD67-405B-B6D4-DE5C546E8568}"/>
    <dataValidation allowBlank="1" showInputMessage="1" showErrorMessage="1" prompt="その月が行 12、14 のどちらかの週で終了する場合、次の月の日付が含まれます。" sqref="B12" xr:uid="{1FA04109-2B06-436A-ACA2-D83F4BAC794B}"/>
    <dataValidation allowBlank="1" showInputMessage="1" showErrorMessage="1" prompt="このセルに日単位のメモを入力します。行 5、7、9、11、13、15 には、日付の下に毎日のメモを入力するセルがあります。" sqref="B5" xr:uid="{C96CB68F-8786-44A3-A9FD-9349D0783667}"/>
    <dataValidation allowBlank="1" showInputMessage="1" showErrorMessage="1" prompt="このカレンダーの月の年度を入力します" sqref="B1" xr:uid="{AF856DE2-A893-4878-81F9-7CB362362566}"/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1442FE96-58B3-4D9E-A9A7-B727B1DB6482}"/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9170EDBD-4F19-405D-8A4C-E8320D29641A}">
      <formula1>"1 月,2 月,3 月,4 月,5 月,6 月,7 月,8 月,9 月,10 月,11 月,12 月"</formula1>
    </dataValidation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21F4E1DE-125D-461C-A1F6-09DBDB54D257}">
      <formula1>"月曜日,火曜日,水曜日,木曜日,金曜日,土曜日,日曜日"</formula1>
    </dataValidation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EBB9B-1E55-4C96-B804-E964BA8EA208}">
  <sheetPr>
    <tabColor theme="4" tint="-0.499984740745262"/>
    <pageSetUpPr fitToPage="1"/>
  </sheetPr>
  <dimension ref="B1:H15"/>
  <sheetViews>
    <sheetView showGridLines="0" showRuler="0" topLeftCell="B1" zoomScale="93" zoomScaleNormal="93" workbookViewId="0">
      <selection activeCell="C6" sqref="C6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2020</v>
      </c>
      <c r="C1" s="31" t="s">
        <v>9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44101</v>
      </c>
      <c r="C3" s="7">
        <v>44102</v>
      </c>
      <c r="D3" s="7">
        <v>44103</v>
      </c>
      <c r="E3" s="7">
        <v>44104</v>
      </c>
      <c r="F3" s="7">
        <v>44105</v>
      </c>
      <c r="G3" s="7">
        <v>44106</v>
      </c>
      <c r="H3" s="7">
        <v>44107</v>
      </c>
    </row>
    <row r="4" spans="2:8" ht="48.75" customHeight="1" x14ac:dyDescent="0.25">
      <c r="B4" s="15">
        <f t="array" ref="B4:H4">INDEX(calendar,ndx+0)</f>
        <v>44101</v>
      </c>
      <c r="C4" s="8">
        <v>44102</v>
      </c>
      <c r="D4" s="8">
        <v>44103</v>
      </c>
      <c r="E4" s="8">
        <v>44104</v>
      </c>
      <c r="F4" s="8">
        <v>44105</v>
      </c>
      <c r="G4" s="8">
        <v>44106</v>
      </c>
      <c r="H4" s="8">
        <v>44107</v>
      </c>
    </row>
    <row r="5" spans="2:8" ht="48.95" customHeight="1" thickBot="1" x14ac:dyDescent="0.3">
      <c r="B5" s="16"/>
      <c r="C5" s="9"/>
      <c r="D5" s="9"/>
      <c r="E5" s="9"/>
      <c r="F5" s="9"/>
      <c r="G5" s="9"/>
      <c r="H5" s="9"/>
    </row>
    <row r="6" spans="2:8" ht="48.95" customHeight="1" x14ac:dyDescent="0.25">
      <c r="B6" s="15">
        <f t="array" ref="B6:H6">INDEX(calendar,ndx+1)</f>
        <v>44108</v>
      </c>
      <c r="C6" s="10">
        <v>44109</v>
      </c>
      <c r="D6" s="8">
        <v>44110</v>
      </c>
      <c r="E6" s="10">
        <v>44111</v>
      </c>
      <c r="F6" s="8">
        <v>44112</v>
      </c>
      <c r="G6" s="10">
        <v>44113</v>
      </c>
      <c r="H6" s="8">
        <v>44114</v>
      </c>
    </row>
    <row r="7" spans="2:8" ht="48.95" customHeight="1" thickBot="1" x14ac:dyDescent="0.3">
      <c r="B7" s="16"/>
      <c r="C7" s="11"/>
      <c r="D7" s="9"/>
      <c r="E7" s="11"/>
      <c r="F7" s="9"/>
      <c r="G7" s="11"/>
      <c r="H7" s="9"/>
    </row>
    <row r="8" spans="2:8" ht="48.95" customHeight="1" x14ac:dyDescent="0.25">
      <c r="B8" s="17">
        <f t="array" ref="B8:H8">INDEX(calendar,ndx+2)</f>
        <v>44115</v>
      </c>
      <c r="C8" s="8">
        <v>44116</v>
      </c>
      <c r="D8" s="10">
        <v>44117</v>
      </c>
      <c r="E8" s="8">
        <v>44118</v>
      </c>
      <c r="F8" s="10">
        <v>44119</v>
      </c>
      <c r="G8" s="8">
        <v>44120</v>
      </c>
      <c r="H8" s="12">
        <v>44121</v>
      </c>
    </row>
    <row r="9" spans="2:8" ht="48.95" customHeight="1" thickBot="1" x14ac:dyDescent="0.3">
      <c r="B9" s="18"/>
      <c r="C9" s="9"/>
      <c r="D9" s="11"/>
      <c r="E9" s="9"/>
      <c r="F9" s="11"/>
      <c r="G9" s="9"/>
      <c r="H9" s="13"/>
    </row>
    <row r="10" spans="2:8" ht="48.95" customHeight="1" x14ac:dyDescent="0.25">
      <c r="B10" s="15">
        <f t="array" ref="B10:H10">INDEX(calendar,ndx+3)</f>
        <v>44122</v>
      </c>
      <c r="C10" s="10">
        <v>44123</v>
      </c>
      <c r="D10" s="8">
        <v>44124</v>
      </c>
      <c r="E10" s="10">
        <v>44125</v>
      </c>
      <c r="F10" s="8">
        <v>44126</v>
      </c>
      <c r="G10" s="10">
        <v>44127</v>
      </c>
      <c r="H10" s="8">
        <v>44128</v>
      </c>
    </row>
    <row r="11" spans="2:8" ht="48.95" customHeight="1" thickBot="1" x14ac:dyDescent="0.3">
      <c r="B11" s="16"/>
      <c r="C11" s="11"/>
      <c r="D11" s="9"/>
      <c r="E11" s="11"/>
      <c r="F11" s="9"/>
      <c r="G11" s="11"/>
      <c r="H11" s="9"/>
    </row>
    <row r="12" spans="2:8" ht="48.95" customHeight="1" x14ac:dyDescent="0.25">
      <c r="B12" s="17">
        <f t="array" ref="B12:H12">INDEX(calendar,ndx+4)</f>
        <v>44129</v>
      </c>
      <c r="C12" s="8">
        <v>44130</v>
      </c>
      <c r="D12" s="10">
        <v>44131</v>
      </c>
      <c r="E12" s="8">
        <v>44132</v>
      </c>
      <c r="F12" s="10">
        <v>44133</v>
      </c>
      <c r="G12" s="8">
        <v>44134</v>
      </c>
      <c r="H12" s="12">
        <v>44135</v>
      </c>
    </row>
    <row r="13" spans="2:8" ht="48.95" customHeight="1" thickBot="1" x14ac:dyDescent="0.3">
      <c r="B13" s="18"/>
      <c r="C13" s="9"/>
      <c r="D13" s="11"/>
      <c r="E13" s="9"/>
      <c r="F13" s="11"/>
      <c r="G13" s="9"/>
      <c r="H13" s="13"/>
    </row>
    <row r="14" spans="2:8" ht="48.95" customHeight="1" x14ac:dyDescent="0.25">
      <c r="B14" s="15">
        <f t="array" ref="B14:H14">INDEX(calendar,ndx+5)</f>
        <v>44136</v>
      </c>
      <c r="C14" s="10">
        <v>44137</v>
      </c>
      <c r="D14" s="8">
        <v>44138</v>
      </c>
      <c r="E14" s="10">
        <v>44139</v>
      </c>
      <c r="F14" s="8">
        <v>44140</v>
      </c>
      <c r="G14" s="10">
        <v>44141</v>
      </c>
      <c r="H14" s="8">
        <v>44142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35" priority="6">
      <formula>MonthToDisplayNumber&lt;&gt;MONTH(B6)</formula>
    </cfRule>
  </conditionalFormatting>
  <conditionalFormatting sqref="B8:H8">
    <cfRule type="expression" dxfId="34" priority="5">
      <formula>MonthToDisplayNumber&lt;&gt;MONTH(B8)</formula>
    </cfRule>
  </conditionalFormatting>
  <conditionalFormatting sqref="B10:H10">
    <cfRule type="expression" dxfId="33" priority="4">
      <formula>MonthToDisplayNumber&lt;&gt;MONTH(B10)</formula>
    </cfRule>
  </conditionalFormatting>
  <conditionalFormatting sqref="B12:H12">
    <cfRule type="expression" dxfId="32" priority="3">
      <formula>MonthToDisplayNumber&lt;&gt;MONTH(B12)</formula>
    </cfRule>
  </conditionalFormatting>
  <conditionalFormatting sqref="B14:H14">
    <cfRule type="expression" dxfId="31" priority="2">
      <formula>MonthToDisplayNumber&lt;&gt;MONTH(B14)</formula>
    </cfRule>
  </conditionalFormatting>
  <conditionalFormatting sqref="B4:H4">
    <cfRule type="expression" dxfId="30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AA42455A-C048-4154-9A48-36F101031A12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303A7D6E-1C91-4D62-A3D1-F254858F9AC9}"/>
    <dataValidation allowBlank="1" showInputMessage="1" showErrorMessage="1" prompt="その月が行 12、14 のどちらかの週で終了する場合、次の月の日付が含まれます。" sqref="B12" xr:uid="{079C8A73-FBBB-413D-937E-201BBFE7568C}"/>
    <dataValidation allowBlank="1" showInputMessage="1" showErrorMessage="1" prompt="このセルに日単位のメモを入力します。行 5、7、9、11、13、15 には、日付の下に毎日のメモを入力するセルがあります。" sqref="B5" xr:uid="{95C531D8-DF7F-4960-B642-320ED6837EC5}"/>
    <dataValidation allowBlank="1" showInputMessage="1" showErrorMessage="1" prompt="このカレンダーの月の年度を入力します" sqref="B1" xr:uid="{51FFBCD8-BB45-4799-85A0-502CE4F9E582}"/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467959E4-CEC7-47C0-9715-05F8F74CB0E8}"/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60DA084E-B8CF-4A28-BFBA-E1213223B8F2}">
      <formula1>"1 月,2 月,3 月,4 月,5 月,6 月,7 月,8 月,9 月,10 月,11 月,12 月"</formula1>
    </dataValidation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31C102EC-284B-48AF-87A3-8432E4020A1E}">
      <formula1>"月曜日,火曜日,水曜日,木曜日,金曜日,土曜日,日曜日"</formula1>
    </dataValidation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EF1B6-9B41-4C9C-B639-2DCC50DAABF9}">
  <sheetPr>
    <tabColor theme="4" tint="-0.499984740745262"/>
    <pageSetUpPr fitToPage="1"/>
  </sheetPr>
  <dimension ref="B1:H15"/>
  <sheetViews>
    <sheetView showGridLines="0" showRuler="0" topLeftCell="B1" zoomScale="93" zoomScaleNormal="93" workbookViewId="0">
      <selection activeCell="I6" sqref="I6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2020</v>
      </c>
      <c r="C1" s="31" t="s">
        <v>10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44136</v>
      </c>
      <c r="C3" s="7">
        <v>44137</v>
      </c>
      <c r="D3" s="7">
        <v>44138</v>
      </c>
      <c r="E3" s="7">
        <v>44139</v>
      </c>
      <c r="F3" s="7">
        <v>44140</v>
      </c>
      <c r="G3" s="7">
        <v>44141</v>
      </c>
      <c r="H3" s="7">
        <v>44142</v>
      </c>
    </row>
    <row r="4" spans="2:8" ht="48.75" customHeight="1" x14ac:dyDescent="0.25">
      <c r="B4" s="15">
        <f t="array" ref="B4:H4">INDEX(calendar,ndx+0)</f>
        <v>44136</v>
      </c>
      <c r="C4" s="8">
        <v>44137</v>
      </c>
      <c r="D4" s="8">
        <v>44138</v>
      </c>
      <c r="E4" s="8">
        <v>44139</v>
      </c>
      <c r="F4" s="8">
        <v>44140</v>
      </c>
      <c r="G4" s="8">
        <v>44141</v>
      </c>
      <c r="H4" s="8">
        <v>44142</v>
      </c>
    </row>
    <row r="5" spans="2:8" ht="48.95" customHeight="1" thickBot="1" x14ac:dyDescent="0.3">
      <c r="B5" s="16"/>
      <c r="C5" s="9"/>
      <c r="D5" s="9"/>
      <c r="E5" s="9"/>
      <c r="F5" s="9"/>
      <c r="G5" s="9"/>
      <c r="H5" s="9"/>
    </row>
    <row r="6" spans="2:8" ht="48.95" customHeight="1" x14ac:dyDescent="0.25">
      <c r="B6" s="15">
        <f t="array" ref="B6:H6">INDEX(calendar,ndx+1)</f>
        <v>44143</v>
      </c>
      <c r="C6" s="10">
        <v>44144</v>
      </c>
      <c r="D6" s="8">
        <v>44145</v>
      </c>
      <c r="E6" s="10">
        <v>44146</v>
      </c>
      <c r="F6" s="8">
        <v>44147</v>
      </c>
      <c r="G6" s="10">
        <v>44148</v>
      </c>
      <c r="H6" s="8">
        <v>44149</v>
      </c>
    </row>
    <row r="7" spans="2:8" ht="48.95" customHeight="1" thickBot="1" x14ac:dyDescent="0.3">
      <c r="B7" s="16"/>
      <c r="C7" s="11"/>
      <c r="D7" s="9"/>
      <c r="E7" s="11"/>
      <c r="F7" s="9"/>
      <c r="G7" s="11"/>
      <c r="H7" s="9"/>
    </row>
    <row r="8" spans="2:8" ht="48.95" customHeight="1" x14ac:dyDescent="0.25">
      <c r="B8" s="17">
        <f t="array" ref="B8:H8">INDEX(calendar,ndx+2)</f>
        <v>44150</v>
      </c>
      <c r="C8" s="8">
        <v>44151</v>
      </c>
      <c r="D8" s="10">
        <v>44152</v>
      </c>
      <c r="E8" s="8">
        <v>44153</v>
      </c>
      <c r="F8" s="10">
        <v>44154</v>
      </c>
      <c r="G8" s="8">
        <v>44155</v>
      </c>
      <c r="H8" s="12">
        <v>44156</v>
      </c>
    </row>
    <row r="9" spans="2:8" ht="48.95" customHeight="1" thickBot="1" x14ac:dyDescent="0.3">
      <c r="B9" s="18"/>
      <c r="C9" s="9"/>
      <c r="D9" s="11"/>
      <c r="E9" s="9"/>
      <c r="F9" s="11"/>
      <c r="G9" s="9"/>
      <c r="H9" s="13"/>
    </row>
    <row r="10" spans="2:8" ht="48.95" customHeight="1" x14ac:dyDescent="0.25">
      <c r="B10" s="15">
        <f t="array" ref="B10:H10">INDEX(calendar,ndx+3)</f>
        <v>44157</v>
      </c>
      <c r="C10" s="10">
        <v>44158</v>
      </c>
      <c r="D10" s="8">
        <v>44159</v>
      </c>
      <c r="E10" s="10">
        <v>44160</v>
      </c>
      <c r="F10" s="8">
        <v>44161</v>
      </c>
      <c r="G10" s="10">
        <v>44162</v>
      </c>
      <c r="H10" s="8">
        <v>44163</v>
      </c>
    </row>
    <row r="11" spans="2:8" ht="48.95" customHeight="1" thickBot="1" x14ac:dyDescent="0.3">
      <c r="B11" s="16"/>
      <c r="C11" s="11"/>
      <c r="D11" s="9"/>
      <c r="E11" s="11"/>
      <c r="F11" s="9"/>
      <c r="G11" s="11"/>
      <c r="H11" s="9"/>
    </row>
    <row r="12" spans="2:8" ht="48.95" customHeight="1" x14ac:dyDescent="0.25">
      <c r="B12" s="17">
        <f t="array" ref="B12:H12">INDEX(calendar,ndx+4)</f>
        <v>44164</v>
      </c>
      <c r="C12" s="8">
        <v>44165</v>
      </c>
      <c r="D12" s="10">
        <v>44166</v>
      </c>
      <c r="E12" s="8">
        <v>44167</v>
      </c>
      <c r="F12" s="10">
        <v>44168</v>
      </c>
      <c r="G12" s="8">
        <v>44169</v>
      </c>
      <c r="H12" s="12">
        <v>44170</v>
      </c>
    </row>
    <row r="13" spans="2:8" ht="48.95" customHeight="1" thickBot="1" x14ac:dyDescent="0.3">
      <c r="B13" s="18"/>
      <c r="C13" s="9"/>
      <c r="D13" s="11"/>
      <c r="E13" s="9"/>
      <c r="F13" s="11"/>
      <c r="G13" s="9"/>
      <c r="H13" s="13"/>
    </row>
    <row r="14" spans="2:8" ht="48.95" customHeight="1" x14ac:dyDescent="0.25">
      <c r="B14" s="15">
        <f t="array" ref="B14:H14">INDEX(calendar,ndx+5)</f>
        <v>44171</v>
      </c>
      <c r="C14" s="10">
        <v>44172</v>
      </c>
      <c r="D14" s="8">
        <v>44173</v>
      </c>
      <c r="E14" s="10">
        <v>44174</v>
      </c>
      <c r="F14" s="8">
        <v>44175</v>
      </c>
      <c r="G14" s="10">
        <v>44176</v>
      </c>
      <c r="H14" s="8">
        <v>44177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29" priority="6">
      <formula>MonthToDisplayNumber&lt;&gt;MONTH(B6)</formula>
    </cfRule>
  </conditionalFormatting>
  <conditionalFormatting sqref="B8:H8">
    <cfRule type="expression" dxfId="28" priority="5">
      <formula>MonthToDisplayNumber&lt;&gt;MONTH(B8)</formula>
    </cfRule>
  </conditionalFormatting>
  <conditionalFormatting sqref="B10:H10">
    <cfRule type="expression" dxfId="27" priority="4">
      <formula>MonthToDisplayNumber&lt;&gt;MONTH(B10)</formula>
    </cfRule>
  </conditionalFormatting>
  <conditionalFormatting sqref="B12:H12">
    <cfRule type="expression" dxfId="26" priority="3">
      <formula>MonthToDisplayNumber&lt;&gt;MONTH(B12)</formula>
    </cfRule>
  </conditionalFormatting>
  <conditionalFormatting sqref="B14:H14">
    <cfRule type="expression" dxfId="25" priority="2">
      <formula>MonthToDisplayNumber&lt;&gt;MONTH(B14)</formula>
    </cfRule>
  </conditionalFormatting>
  <conditionalFormatting sqref="B4:H4">
    <cfRule type="expression" dxfId="24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035C6AAF-0865-4584-A588-58C0F935F323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E325B0EC-2C65-4669-AE1C-DA190541E2A3}"/>
    <dataValidation allowBlank="1" showInputMessage="1" showErrorMessage="1" prompt="その月が行 12、14 のどちらかの週で終了する場合、次の月の日付が含まれます。" sqref="B12" xr:uid="{0916EA58-3FDE-4553-8CF1-E50F5E15050B}"/>
    <dataValidation allowBlank="1" showInputMessage="1" showErrorMessage="1" prompt="このセルに日単位のメモを入力します。行 5、7、9、11、13、15 には、日付の下に毎日のメモを入力するセルがあります。" sqref="B5" xr:uid="{36AB1BE2-23C4-4C77-A83A-56753440D3C9}"/>
    <dataValidation allowBlank="1" showInputMessage="1" showErrorMessage="1" prompt="このカレンダーの月の年度を入力します" sqref="B1" xr:uid="{A359AB3C-B98C-4DDB-A2EC-3B03C36571B4}"/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957EF697-7250-4AED-9069-E263C244F2EA}"/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2170281C-FAA7-40A8-B00D-8BE79A4932E0}">
      <formula1>"1 月,2 月,3 月,4 月,5 月,6 月,7 月,8 月,9 月,10 月,11 月,12 月"</formula1>
    </dataValidation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4B1FCFC8-FF67-4974-8E4B-A06565DB6236}">
      <formula1>"月曜日,火曜日,水曜日,木曜日,金曜日,土曜日,日曜日"</formula1>
    </dataValidation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D868E-866C-42A1-B4A7-C0696DE59F84}">
  <sheetPr>
    <tabColor theme="4" tint="-0.499984740745262"/>
    <pageSetUpPr fitToPage="1"/>
  </sheetPr>
  <dimension ref="B1:H15"/>
  <sheetViews>
    <sheetView showGridLines="0" showRuler="0" topLeftCell="B1" zoomScale="93" zoomScaleNormal="93" workbookViewId="0">
      <selection activeCell="B1" sqref="B1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2020</v>
      </c>
      <c r="C1" s="31" t="s">
        <v>11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44164</v>
      </c>
      <c r="C3" s="7">
        <v>44165</v>
      </c>
      <c r="D3" s="7">
        <v>44166</v>
      </c>
      <c r="E3" s="7">
        <v>44167</v>
      </c>
      <c r="F3" s="7">
        <v>44168</v>
      </c>
      <c r="G3" s="7">
        <v>44169</v>
      </c>
      <c r="H3" s="7">
        <v>44170</v>
      </c>
    </row>
    <row r="4" spans="2:8" ht="48.75" customHeight="1" x14ac:dyDescent="0.25">
      <c r="B4" s="15">
        <f t="array" ref="B4:H4">INDEX(calendar,ndx+0)</f>
        <v>44164</v>
      </c>
      <c r="C4" s="8">
        <v>44165</v>
      </c>
      <c r="D4" s="8">
        <v>44166</v>
      </c>
      <c r="E4" s="8">
        <v>44167</v>
      </c>
      <c r="F4" s="8">
        <v>44168</v>
      </c>
      <c r="G4" s="8">
        <v>44169</v>
      </c>
      <c r="H4" s="8">
        <v>44170</v>
      </c>
    </row>
    <row r="5" spans="2:8" ht="48.95" customHeight="1" thickBot="1" x14ac:dyDescent="0.3">
      <c r="B5" s="16"/>
      <c r="C5" s="9"/>
      <c r="D5" s="9"/>
      <c r="E5" s="9"/>
      <c r="F5" s="9"/>
      <c r="G5" s="9"/>
      <c r="H5" s="9"/>
    </row>
    <row r="6" spans="2:8" ht="48.95" customHeight="1" x14ac:dyDescent="0.25">
      <c r="B6" s="15">
        <f t="array" ref="B6:H6">INDEX(calendar,ndx+1)</f>
        <v>44171</v>
      </c>
      <c r="C6" s="10">
        <v>44172</v>
      </c>
      <c r="D6" s="8">
        <v>44173</v>
      </c>
      <c r="E6" s="10">
        <v>44174</v>
      </c>
      <c r="F6" s="8">
        <v>44175</v>
      </c>
      <c r="G6" s="10">
        <v>44176</v>
      </c>
      <c r="H6" s="8">
        <v>44177</v>
      </c>
    </row>
    <row r="7" spans="2:8" ht="48.95" customHeight="1" thickBot="1" x14ac:dyDescent="0.3">
      <c r="B7" s="16"/>
      <c r="C7" s="11"/>
      <c r="D7" s="9"/>
      <c r="E7" s="11"/>
      <c r="F7" s="9"/>
      <c r="G7" s="11"/>
      <c r="H7" s="9"/>
    </row>
    <row r="8" spans="2:8" ht="48.95" customHeight="1" x14ac:dyDescent="0.25">
      <c r="B8" s="17">
        <f t="array" ref="B8:H8">INDEX(calendar,ndx+2)</f>
        <v>44178</v>
      </c>
      <c r="C8" s="8">
        <v>44179</v>
      </c>
      <c r="D8" s="10">
        <v>44180</v>
      </c>
      <c r="E8" s="8">
        <v>44181</v>
      </c>
      <c r="F8" s="10">
        <v>44182</v>
      </c>
      <c r="G8" s="8">
        <v>44183</v>
      </c>
      <c r="H8" s="12">
        <v>44184</v>
      </c>
    </row>
    <row r="9" spans="2:8" ht="48.95" customHeight="1" thickBot="1" x14ac:dyDescent="0.3">
      <c r="B9" s="18"/>
      <c r="C9" s="9"/>
      <c r="D9" s="11"/>
      <c r="E9" s="9"/>
      <c r="F9" s="11"/>
      <c r="G9" s="9"/>
      <c r="H9" s="13"/>
    </row>
    <row r="10" spans="2:8" ht="48.95" customHeight="1" x14ac:dyDescent="0.25">
      <c r="B10" s="15">
        <f t="array" ref="B10:H10">INDEX(calendar,ndx+3)</f>
        <v>44185</v>
      </c>
      <c r="C10" s="10">
        <v>44186</v>
      </c>
      <c r="D10" s="8">
        <v>44187</v>
      </c>
      <c r="E10" s="10">
        <v>44188</v>
      </c>
      <c r="F10" s="8">
        <v>44189</v>
      </c>
      <c r="G10" s="10">
        <v>44190</v>
      </c>
      <c r="H10" s="8">
        <v>44191</v>
      </c>
    </row>
    <row r="11" spans="2:8" ht="48.95" customHeight="1" thickBot="1" x14ac:dyDescent="0.3">
      <c r="B11" s="16"/>
      <c r="C11" s="11"/>
      <c r="D11" s="9"/>
      <c r="E11" s="11"/>
      <c r="F11" s="9"/>
      <c r="G11" s="11"/>
      <c r="H11" s="9"/>
    </row>
    <row r="12" spans="2:8" ht="48.95" customHeight="1" x14ac:dyDescent="0.25">
      <c r="B12" s="17">
        <f t="array" ref="B12:H12">INDEX(calendar,ndx+4)</f>
        <v>44192</v>
      </c>
      <c r="C12" s="8">
        <v>44193</v>
      </c>
      <c r="D12" s="10">
        <v>44194</v>
      </c>
      <c r="E12" s="8">
        <v>44195</v>
      </c>
      <c r="F12" s="10">
        <v>44196</v>
      </c>
      <c r="G12" s="8">
        <v>44197</v>
      </c>
      <c r="H12" s="12">
        <v>44198</v>
      </c>
    </row>
    <row r="13" spans="2:8" ht="48.95" customHeight="1" thickBot="1" x14ac:dyDescent="0.3">
      <c r="B13" s="18"/>
      <c r="C13" s="9"/>
      <c r="D13" s="11"/>
      <c r="E13" s="9"/>
      <c r="F13" s="11"/>
      <c r="G13" s="9"/>
      <c r="H13" s="13"/>
    </row>
    <row r="14" spans="2:8" ht="48.95" customHeight="1" x14ac:dyDescent="0.25">
      <c r="B14" s="15">
        <f t="array" ref="B14:H14">INDEX(calendar,ndx+5)</f>
        <v>44199</v>
      </c>
      <c r="C14" s="10">
        <v>44200</v>
      </c>
      <c r="D14" s="8">
        <v>44201</v>
      </c>
      <c r="E14" s="10">
        <v>44202</v>
      </c>
      <c r="F14" s="8">
        <v>44203</v>
      </c>
      <c r="G14" s="10">
        <v>44204</v>
      </c>
      <c r="H14" s="8">
        <v>44205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23" priority="6">
      <formula>MonthToDisplayNumber&lt;&gt;MONTH(B6)</formula>
    </cfRule>
  </conditionalFormatting>
  <conditionalFormatting sqref="B8:H8">
    <cfRule type="expression" dxfId="22" priority="5">
      <formula>MonthToDisplayNumber&lt;&gt;MONTH(B8)</formula>
    </cfRule>
  </conditionalFormatting>
  <conditionalFormatting sqref="B10:H10">
    <cfRule type="expression" dxfId="21" priority="4">
      <formula>MonthToDisplayNumber&lt;&gt;MONTH(B10)</formula>
    </cfRule>
  </conditionalFormatting>
  <conditionalFormatting sqref="B12:H12">
    <cfRule type="expression" dxfId="20" priority="3">
      <formula>MonthToDisplayNumber&lt;&gt;MONTH(B12)</formula>
    </cfRule>
  </conditionalFormatting>
  <conditionalFormatting sqref="B14:H14">
    <cfRule type="expression" dxfId="19" priority="2">
      <formula>MonthToDisplayNumber&lt;&gt;MONTH(B14)</formula>
    </cfRule>
  </conditionalFormatting>
  <conditionalFormatting sqref="B4:H4">
    <cfRule type="expression" dxfId="18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F7E8B20C-4904-48CF-987A-678F9FE2B16C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CFE4E4A3-1E9B-4F5C-9245-932CA3AFADED}"/>
    <dataValidation allowBlank="1" showInputMessage="1" showErrorMessage="1" prompt="その月が行 12、14 のどちらかの週で終了する場合、次の月の日付が含まれます。" sqref="B12" xr:uid="{D70E11A1-CF9E-4960-802A-E6848B8F4357}"/>
    <dataValidation allowBlank="1" showInputMessage="1" showErrorMessage="1" prompt="このセルに日単位のメモを入力します。行 5、7、9、11、13、15 には、日付の下に毎日のメモを入力するセルがあります。" sqref="B5" xr:uid="{FDBCAA71-27C7-40F7-A1C6-BC57C13BE2EC}"/>
    <dataValidation allowBlank="1" showInputMessage="1" showErrorMessage="1" prompt="このカレンダーの月の年度を入力します" sqref="B1" xr:uid="{7BD81D1C-DEEF-4136-9877-0F7C090FB6AF}"/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BFF4B8CC-2DEF-4D01-83A5-2FF76AAA43B7}"/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AB71E39F-C55C-41CF-85C8-5C2BFF638542}">
      <formula1>"1 月,2 月,3 月,4 月,5 月,6 月,7 月,8 月,9 月,10 月,11 月,12 月"</formula1>
    </dataValidation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AE84A15C-55AA-4683-93F2-19C4F3696D92}">
      <formula1>"月曜日,火曜日,水曜日,木曜日,金曜日,土曜日,日曜日"</formula1>
    </dataValidation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E3BAD-5C1E-4BB0-9EC5-2E2E003A738D}">
  <sheetPr>
    <tabColor theme="4" tint="-0.499984740745262"/>
    <pageSetUpPr fitToPage="1"/>
  </sheetPr>
  <dimension ref="B1:H15"/>
  <sheetViews>
    <sheetView showGridLines="0" showRuler="0" topLeftCell="B1" zoomScale="93" zoomScaleNormal="93" workbookViewId="0">
      <selection activeCell="D9" sqref="D9"/>
    </sheetView>
  </sheetViews>
  <sheetFormatPr defaultRowHeight="15.75" x14ac:dyDescent="0.25"/>
  <cols>
    <col min="1" max="1" width="1.88671875" style="3" customWidth="1"/>
    <col min="2" max="2" width="13.77734375" style="3" customWidth="1"/>
    <col min="3" max="8" width="22.77734375" style="3" customWidth="1"/>
    <col min="9" max="16384" width="8.88671875" style="3"/>
  </cols>
  <sheetData>
    <row r="1" spans="2:8" ht="45" customHeight="1" x14ac:dyDescent="0.65">
      <c r="B1" s="1">
        <v>2021</v>
      </c>
      <c r="C1" s="31" t="s">
        <v>12</v>
      </c>
      <c r="D1" s="31"/>
      <c r="E1" s="2" t="s">
        <v>3</v>
      </c>
    </row>
    <row r="2" spans="2:8" ht="30" customHeight="1" x14ac:dyDescent="0.25">
      <c r="B2" s="6" t="s">
        <v>0</v>
      </c>
      <c r="C2" s="32" t="s">
        <v>1</v>
      </c>
      <c r="D2" s="32"/>
      <c r="E2" s="4" t="s">
        <v>2</v>
      </c>
    </row>
    <row r="3" spans="2:8" ht="19.5" customHeight="1" thickBot="1" x14ac:dyDescent="0.3">
      <c r="B3" s="7">
        <f t="array" ref="B3:H3">calendar</f>
        <v>44192</v>
      </c>
      <c r="C3" s="7">
        <v>44193</v>
      </c>
      <c r="D3" s="7">
        <v>44194</v>
      </c>
      <c r="E3" s="7">
        <v>44195</v>
      </c>
      <c r="F3" s="7">
        <v>44196</v>
      </c>
      <c r="G3" s="7">
        <v>44197</v>
      </c>
      <c r="H3" s="7">
        <v>44198</v>
      </c>
    </row>
    <row r="4" spans="2:8" ht="48.75" customHeight="1" x14ac:dyDescent="0.25">
      <c r="B4" s="15">
        <f t="array" ref="B4:H4">INDEX(calendar,ndx+0)</f>
        <v>44192</v>
      </c>
      <c r="C4" s="8">
        <v>44193</v>
      </c>
      <c r="D4" s="8">
        <v>44194</v>
      </c>
      <c r="E4" s="8">
        <v>44195</v>
      </c>
      <c r="F4" s="8">
        <v>44196</v>
      </c>
      <c r="G4" s="8">
        <v>44197</v>
      </c>
      <c r="H4" s="8">
        <v>44198</v>
      </c>
    </row>
    <row r="5" spans="2:8" ht="48.95" customHeight="1" thickBot="1" x14ac:dyDescent="0.3">
      <c r="B5" s="16"/>
      <c r="C5" s="9"/>
      <c r="D5" s="9"/>
      <c r="E5" s="9"/>
      <c r="F5" s="9"/>
      <c r="G5" s="9"/>
      <c r="H5" s="9"/>
    </row>
    <row r="6" spans="2:8" ht="48.95" customHeight="1" x14ac:dyDescent="0.25">
      <c r="B6" s="15">
        <f t="array" ref="B6:H6">INDEX(calendar,ndx+1)</f>
        <v>44199</v>
      </c>
      <c r="C6" s="10">
        <v>44200</v>
      </c>
      <c r="D6" s="8">
        <v>44201</v>
      </c>
      <c r="E6" s="10">
        <v>44202</v>
      </c>
      <c r="F6" s="8">
        <v>44203</v>
      </c>
      <c r="G6" s="10">
        <v>44204</v>
      </c>
      <c r="H6" s="8">
        <v>44205</v>
      </c>
    </row>
    <row r="7" spans="2:8" ht="48.95" customHeight="1" thickBot="1" x14ac:dyDescent="0.3">
      <c r="B7" s="16"/>
      <c r="C7" s="11"/>
      <c r="D7" s="9"/>
      <c r="E7" s="11"/>
      <c r="F7" s="9"/>
      <c r="G7" s="11"/>
      <c r="H7" s="9"/>
    </row>
    <row r="8" spans="2:8" ht="48.95" customHeight="1" x14ac:dyDescent="0.25">
      <c r="B8" s="17">
        <f t="array" ref="B8:H8">INDEX(calendar,ndx+2)</f>
        <v>44206</v>
      </c>
      <c r="C8" s="8">
        <v>44207</v>
      </c>
      <c r="D8" s="10">
        <v>44208</v>
      </c>
      <c r="E8" s="8">
        <v>44209</v>
      </c>
      <c r="F8" s="10">
        <v>44210</v>
      </c>
      <c r="G8" s="8">
        <v>44211</v>
      </c>
      <c r="H8" s="12">
        <v>44212</v>
      </c>
    </row>
    <row r="9" spans="2:8" ht="48.95" customHeight="1" thickBot="1" x14ac:dyDescent="0.3">
      <c r="B9" s="18"/>
      <c r="C9" s="9"/>
      <c r="D9" s="11"/>
      <c r="E9" s="9"/>
      <c r="F9" s="11"/>
      <c r="G9" s="9"/>
      <c r="H9" s="13"/>
    </row>
    <row r="10" spans="2:8" ht="48.95" customHeight="1" x14ac:dyDescent="0.25">
      <c r="B10" s="15">
        <f t="array" ref="B10:H10">INDEX(calendar,ndx+3)</f>
        <v>44213</v>
      </c>
      <c r="C10" s="10">
        <v>44214</v>
      </c>
      <c r="D10" s="8">
        <v>44215</v>
      </c>
      <c r="E10" s="10">
        <v>44216</v>
      </c>
      <c r="F10" s="8">
        <v>44217</v>
      </c>
      <c r="G10" s="10">
        <v>44218</v>
      </c>
      <c r="H10" s="8">
        <v>44219</v>
      </c>
    </row>
    <row r="11" spans="2:8" ht="48.95" customHeight="1" thickBot="1" x14ac:dyDescent="0.3">
      <c r="B11" s="16"/>
      <c r="C11" s="11"/>
      <c r="D11" s="9"/>
      <c r="E11" s="11"/>
      <c r="F11" s="9"/>
      <c r="G11" s="11"/>
      <c r="H11" s="9"/>
    </row>
    <row r="12" spans="2:8" ht="48.95" customHeight="1" x14ac:dyDescent="0.25">
      <c r="B12" s="17">
        <f t="array" ref="B12:H12">INDEX(calendar,ndx+4)</f>
        <v>44220</v>
      </c>
      <c r="C12" s="8">
        <v>44221</v>
      </c>
      <c r="D12" s="10">
        <v>44222</v>
      </c>
      <c r="E12" s="8">
        <v>44223</v>
      </c>
      <c r="F12" s="10">
        <v>44224</v>
      </c>
      <c r="G12" s="8">
        <v>44225</v>
      </c>
      <c r="H12" s="12">
        <v>44226</v>
      </c>
    </row>
    <row r="13" spans="2:8" ht="48.95" customHeight="1" thickBot="1" x14ac:dyDescent="0.3">
      <c r="B13" s="18"/>
      <c r="C13" s="9"/>
      <c r="D13" s="11"/>
      <c r="E13" s="9"/>
      <c r="F13" s="11"/>
      <c r="G13" s="9"/>
      <c r="H13" s="13"/>
    </row>
    <row r="14" spans="2:8" ht="48.95" customHeight="1" x14ac:dyDescent="0.25">
      <c r="B14" s="15">
        <f t="array" ref="B14:H14">INDEX(calendar,ndx+5)</f>
        <v>44227</v>
      </c>
      <c r="C14" s="10">
        <v>44228</v>
      </c>
      <c r="D14" s="8">
        <v>44229</v>
      </c>
      <c r="E14" s="10">
        <v>44230</v>
      </c>
      <c r="F14" s="8">
        <v>44231</v>
      </c>
      <c r="G14" s="10">
        <v>44232</v>
      </c>
      <c r="H14" s="8">
        <v>44233</v>
      </c>
    </row>
    <row r="15" spans="2:8" ht="48.95" customHeight="1" thickBot="1" x14ac:dyDescent="0.3">
      <c r="B15" s="16"/>
      <c r="C15" s="14"/>
      <c r="D15" s="9"/>
      <c r="E15" s="14"/>
      <c r="F15" s="9"/>
      <c r="G15" s="14"/>
      <c r="H15" s="9"/>
    </row>
  </sheetData>
  <mergeCells count="2">
    <mergeCell ref="C1:D1"/>
    <mergeCell ref="C2:D2"/>
  </mergeCells>
  <phoneticPr fontId="19"/>
  <conditionalFormatting sqref="B6:H6">
    <cfRule type="expression" dxfId="17" priority="6">
      <formula>MonthToDisplayNumber&lt;&gt;MONTH(B6)</formula>
    </cfRule>
  </conditionalFormatting>
  <conditionalFormatting sqref="B8:H8">
    <cfRule type="expression" dxfId="16" priority="5">
      <formula>MonthToDisplayNumber&lt;&gt;MONTH(B8)</formula>
    </cfRule>
  </conditionalFormatting>
  <conditionalFormatting sqref="B10:H10">
    <cfRule type="expression" dxfId="15" priority="4">
      <formula>MonthToDisplayNumber&lt;&gt;MONTH(B10)</formula>
    </cfRule>
  </conditionalFormatting>
  <conditionalFormatting sqref="B12:H12">
    <cfRule type="expression" dxfId="14" priority="3">
      <formula>MonthToDisplayNumber&lt;&gt;MONTH(B12)</formula>
    </cfRule>
  </conditionalFormatting>
  <conditionalFormatting sqref="B14:H14">
    <cfRule type="expression" dxfId="13" priority="2">
      <formula>MonthToDisplayNumber&lt;&gt;MONTH(B14)</formula>
    </cfRule>
  </conditionalFormatting>
  <conditionalFormatting sqref="B4:H4">
    <cfRule type="expression" dxfId="12" priority="1">
      <formula>MonthToDisplayNumber&lt;&gt;MONTH(B4)</formula>
    </cfRule>
  </conditionalFormatting>
  <dataValidations count="8">
    <dataValidation allowBlank="1" showInputMessage="1" showErrorMessage="1" prompt="この行には、このカレンダーの曜日名が含まれます。このセルには、週の最初の曜日が含まれます。週の最初の曜日を変更するには、セル E1 に新しい曜日を選択するか入力します。" sqref="B3" xr:uid="{E02A9893-307B-47B4-9CDA-941C813B97A9}"/>
    <dataValidation allowBlank="1" showInputMessage="1" showErrorMessage="1" prompt="このセルには、セル上部、 3 列目の見出しに対応する週の最初の日付が含まれます。このセルの値が 1 ではない場合、前月の日付が表示されます。行 4、6、8、10、12、14 には曜日に対応する日付がそれぞれ含まれます。" sqref="B4" xr:uid="{4C0892F8-28C4-47E7-AE00-E96BF2A6856E}"/>
    <dataValidation allowBlank="1" showInputMessage="1" showErrorMessage="1" prompt="その月が行 12、14 のどちらかの週で終了する場合、次の月の日付が含まれます。" sqref="B12" xr:uid="{B5C2FBB9-DC39-47F8-9C2E-32EC73FEA973}"/>
    <dataValidation allowBlank="1" showInputMessage="1" showErrorMessage="1" prompt="このセルに日単位のメモを入力します。行 5、7、9、11、13、15 には、日付の下に毎日のメモを入力するセルがあります。" sqref="B5" xr:uid="{058B8AB1-C764-4CAF-8D82-597B9C7A22B3}"/>
    <dataValidation allowBlank="1" showInputMessage="1" showErrorMessage="1" prompt="このカレンダーの月の年度を入力します" sqref="B1" xr:uid="{24BE8BA7-E281-4A7A-B492-78701F0A099D}"/>
    <dataValidation allowBlank="1" showInputMessage="1" showErrorMessage="1" prompt="このカレンダーは、任意の年と任意の月の 1 ヵ月間のカレンダーです。C1 で月を選び、B1 に年を入力します。予定表の開始曜日を E1 で選びます。5、7、9、11、13、15の行に日単位のメモを入力します" sqref="A1" xr:uid="{87D61742-A629-44D3-8036-438460EDF62A}"/>
    <dataValidation type="list" allowBlank="1" showInputMessage="1" showErrorMessage="1" error="この予定表では、有効な月名のみが使用できます。月の完全な名前を入力するか、リストから選択します。[再試行] を選択してから、ALT キー、下方向キー、ENTER キーを同時に押します。セルを終了するには、[キャンセル] を選択します。 " prompt="このカレンダーの開始月を選択します。月名を入力するか、Alt キーと下方向キーを押してリスト内を移動し、該当する月を選んで Enter キーを押します。" sqref="C1:D1" xr:uid="{7F25BE4E-0C7A-4922-B25C-A25F599ECCAB}">
      <formula1>"1 月,2 月,3 月,4 月,5 月,6 月,7 月,8 月,9 月,10 月,11 月,12 月"</formula1>
    </dataValidation>
    <dataValidation type="list" allowBlank="1" showInputMessage="1" showErrorMessage="1" error="この予定表では、有効な曜日名のみが使用できます。[再試行] を選択して、完全な曜日名を入力するか、[再試行] を選択してから、ALT キー、下方向キー、ENTER キーを同時に押して一覧から選択します。セルを終了するには、[キャンセル] を選択します。" prompt="このカレンダーの開始日を選択します。曜日名を入力するか、Alt キーと下方向キーを押してリスト内を移動し、該当する曜日を選んで Enter キーを押します" sqref="E1" xr:uid="{5FB16F04-7E6D-42E4-95AB-A067D8415477}">
      <formula1>"月曜日,火曜日,水曜日,木曜日,金曜日,土曜日,日曜日"</formula1>
    </dataValidation>
  </dataValidations>
  <printOptions horizontalCentered="1"/>
  <pageMargins left="0.31496062992125984" right="0.31496062992125984" top="0.39370078740157483" bottom="0.35433070866141736" header="0.31496062992125984" footer="0.31496062992125984"/>
  <pageSetup paperSize="9" scale="76" fitToHeight="0" orientation="landscape" r:id="rId1"/>
  <headerFooter differentFirst="1"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44</vt:i4>
      </vt:variant>
    </vt:vector>
  </HeadingPairs>
  <TitlesOfParts>
    <vt:vector size="55" baseType="lpstr">
      <vt:lpstr>カレンダー (5)</vt:lpstr>
      <vt:lpstr>カレンダー (6)</vt:lpstr>
      <vt:lpstr>カレンダー (7)</vt:lpstr>
      <vt:lpstr>カレンダー (8)</vt:lpstr>
      <vt:lpstr>カレンダー (9)</vt:lpstr>
      <vt:lpstr>カレンダー (10)</vt:lpstr>
      <vt:lpstr>カレンダー (11)</vt:lpstr>
      <vt:lpstr>カレンダー (12)</vt:lpstr>
      <vt:lpstr>カレンダー (1)</vt:lpstr>
      <vt:lpstr>カレンダー (2)</vt:lpstr>
      <vt:lpstr>カレンダー (3)</vt:lpstr>
      <vt:lpstr>'カレンダー (1)'!DayToStart</vt:lpstr>
      <vt:lpstr>'カレンダー (10)'!DayToStart</vt:lpstr>
      <vt:lpstr>'カレンダー (11)'!DayToStart</vt:lpstr>
      <vt:lpstr>'カレンダー (12)'!DayToStart</vt:lpstr>
      <vt:lpstr>'カレンダー (2)'!DayToStart</vt:lpstr>
      <vt:lpstr>'カレンダー (3)'!DayToStart</vt:lpstr>
      <vt:lpstr>'カレンダー (5)'!DayToStart</vt:lpstr>
      <vt:lpstr>'カレンダー (6)'!DayToStart</vt:lpstr>
      <vt:lpstr>'カレンダー (7)'!DayToStart</vt:lpstr>
      <vt:lpstr>'カレンダー (8)'!DayToStart</vt:lpstr>
      <vt:lpstr>'カレンダー (9)'!DayToStart</vt:lpstr>
      <vt:lpstr>'カレンダー (1)'!MonthToDisplay</vt:lpstr>
      <vt:lpstr>'カレンダー (10)'!MonthToDisplay</vt:lpstr>
      <vt:lpstr>'カレンダー (11)'!MonthToDisplay</vt:lpstr>
      <vt:lpstr>'カレンダー (12)'!MonthToDisplay</vt:lpstr>
      <vt:lpstr>'カレンダー (2)'!MonthToDisplay</vt:lpstr>
      <vt:lpstr>'カレンダー (3)'!MonthToDisplay</vt:lpstr>
      <vt:lpstr>'カレンダー (5)'!MonthToDisplay</vt:lpstr>
      <vt:lpstr>'カレンダー (6)'!MonthToDisplay</vt:lpstr>
      <vt:lpstr>'カレンダー (7)'!MonthToDisplay</vt:lpstr>
      <vt:lpstr>'カレンダー (8)'!MonthToDisplay</vt:lpstr>
      <vt:lpstr>'カレンダー (9)'!MonthToDisplay</vt:lpstr>
      <vt:lpstr>'カレンダー (1)'!Print_Titles</vt:lpstr>
      <vt:lpstr>'カレンダー (10)'!Print_Titles</vt:lpstr>
      <vt:lpstr>'カレンダー (11)'!Print_Titles</vt:lpstr>
      <vt:lpstr>'カレンダー (12)'!Print_Titles</vt:lpstr>
      <vt:lpstr>'カレンダー (2)'!Print_Titles</vt:lpstr>
      <vt:lpstr>'カレンダー (3)'!Print_Titles</vt:lpstr>
      <vt:lpstr>'カレンダー (5)'!Print_Titles</vt:lpstr>
      <vt:lpstr>'カレンダー (6)'!Print_Titles</vt:lpstr>
      <vt:lpstr>'カレンダー (7)'!Print_Titles</vt:lpstr>
      <vt:lpstr>'カレンダー (8)'!Print_Titles</vt:lpstr>
      <vt:lpstr>'カレンダー (9)'!Print_Titles</vt:lpstr>
      <vt:lpstr>'カレンダー (1)'!YearToDisplay</vt:lpstr>
      <vt:lpstr>'カレンダー (10)'!YearToDisplay</vt:lpstr>
      <vt:lpstr>'カレンダー (11)'!YearToDisplay</vt:lpstr>
      <vt:lpstr>'カレンダー (12)'!YearToDisplay</vt:lpstr>
      <vt:lpstr>'カレンダー (2)'!YearToDisplay</vt:lpstr>
      <vt:lpstr>'カレンダー (3)'!YearToDisplay</vt:lpstr>
      <vt:lpstr>'カレンダー (5)'!YearToDisplay</vt:lpstr>
      <vt:lpstr>'カレンダー (6)'!YearToDisplay</vt:lpstr>
      <vt:lpstr>'カレンダー (7)'!YearToDisplay</vt:lpstr>
      <vt:lpstr>'カレンダー (8)'!YearToDisplay</vt:lpstr>
      <vt:lpstr>'カレンダー (9)'!YearToDisplay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2019-07-12T07:05:32Z</dcterms:created>
  <dcterms:modified xsi:type="dcterms:W3CDTF">2020-05-22T00:42:34Z</dcterms:modified>
</cp:coreProperties>
</file>